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汇总" sheetId="1" r:id="rId1"/>
    <sheet name="下达" sheetId="3" r:id="rId2"/>
  </sheets>
  <definedNames>
    <definedName name="_xlnm.Print_Titles" localSheetId="1">下达!$1:$4</definedName>
    <definedName name="_xlnm._FilterDatabase" localSheetId="1" hidden="1">下达!$A$4:$AA$4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<sst xmlns="http://schemas.openxmlformats.org/spreadsheetml/2006/main" count="363" uniqueCount="176">
  <si>
    <t>陇县2024年度第一批财政衔接资金项目计划汇总表</t>
  </si>
  <si>
    <t>序号</t>
  </si>
  <si>
    <t>单位</t>
  </si>
  <si>
    <t>项目个数</t>
  </si>
  <si>
    <t>项目资金额</t>
  </si>
  <si>
    <t>农业农村局</t>
  </si>
  <si>
    <t>畜产局</t>
  </si>
  <si>
    <t>烟草局</t>
  </si>
  <si>
    <t>水利局</t>
  </si>
  <si>
    <t>交通运输局</t>
  </si>
  <si>
    <t>住建局</t>
  </si>
  <si>
    <t>生态环境局</t>
  </si>
  <si>
    <t>民宗局</t>
  </si>
  <si>
    <t>林业局</t>
  </si>
  <si>
    <t>人社局</t>
  </si>
  <si>
    <t>乡村振兴局</t>
  </si>
  <si>
    <t>自然资源局</t>
  </si>
  <si>
    <t>合计</t>
  </si>
  <si>
    <t>陇县2024年度第一批财政衔接资金项目计划明细表</t>
  </si>
  <si>
    <t>项目名称</t>
  </si>
  <si>
    <t>项目内容及建设规模</t>
  </si>
  <si>
    <t>建设期限（起止时间）</t>
  </si>
  <si>
    <t>绩效目标</t>
  </si>
  <si>
    <t>项目实施
地点</t>
  </si>
  <si>
    <t>脱贫村（是/否）</t>
  </si>
  <si>
    <t>重点帮扶镇（是/否）</t>
  </si>
  <si>
    <t>重点帮扶村（是/否）</t>
  </si>
  <si>
    <t>直接受益脱贫人口（含监测对象）</t>
  </si>
  <si>
    <t>受益总人口</t>
  </si>
  <si>
    <t>资金投入（万元）</t>
  </si>
  <si>
    <t>项目
实施
单位</t>
  </si>
  <si>
    <t>行业主管部门</t>
  </si>
  <si>
    <t>财政资金支持环节</t>
  </si>
  <si>
    <t>项目负责人</t>
  </si>
  <si>
    <t>联系电话</t>
  </si>
  <si>
    <t>备注</t>
  </si>
  <si>
    <t>镇</t>
  </si>
  <si>
    <t>村</t>
  </si>
  <si>
    <t>户数</t>
  </si>
  <si>
    <t>人数</t>
  </si>
  <si>
    <t>财政衔接资金</t>
  </si>
  <si>
    <t>小计</t>
  </si>
  <si>
    <t>中央</t>
  </si>
  <si>
    <t>省级</t>
  </si>
  <si>
    <t>市级</t>
  </si>
  <si>
    <t>县级</t>
  </si>
  <si>
    <t>苟家沟村食用菌基地配套设施提升项目</t>
  </si>
  <si>
    <t>经营方式：合作经营             
项目内容：维修改造一期香菇大棚100座（新建外棚架每座7800元，更换棚膜每座1200元，更换遮阳网每座1000元），并为80座大棚配套5层香菇出菇架。</t>
  </si>
  <si>
    <t>2024.1-2024.11</t>
  </si>
  <si>
    <t>产权归属：苟家沟村集体所有。
联农带农机制：基地务工、设施租赁                   
绩效目标：受益总人口1340人，其中脱贫户128户（含监测对象）464人。</t>
  </si>
  <si>
    <t>固关镇</t>
  </si>
  <si>
    <t>苟家沟村</t>
  </si>
  <si>
    <t>是</t>
  </si>
  <si>
    <t>否</t>
  </si>
  <si>
    <t>施工费、材料费</t>
  </si>
  <si>
    <t>撒武厚</t>
  </si>
  <si>
    <t>监测户菜单式产业到户项目</t>
  </si>
  <si>
    <t>经营方式：自主经营             
项目内容：对全县有产业发展意愿和能力的监测户进行菜单式产业到户补助。预计发展产业规模种植花椒40亩、蔬菜600亩、中药材200亩、烤烟600亩；养殖牛180头、猪240头、羊500只、中蜂400箱、鸡1800只.</t>
  </si>
  <si>
    <t>通过财政资金支持监测户发展产业，实现增收。项目不形成资产。</t>
  </si>
  <si>
    <t>全县</t>
  </si>
  <si>
    <t>各村</t>
  </si>
  <si>
    <t>到户直补</t>
  </si>
  <si>
    <t>尹利平</t>
  </si>
  <si>
    <t>特色优势产业发展奖补项目</t>
  </si>
  <si>
    <t>经营方式：自主经营             
项目内容：对积极参与全县脱贫攻坚与乡村振兴且取得明显带动成效的约100户新型经营主体（龙头企业、现代农业园区、农民专业合作社、家庭农（牧）场）等按补助标准进行奖补。</t>
  </si>
  <si>
    <t>依据《陇县特色优势产业发展奖补资金管理办法（试行）》进行奖补。通过园区务工、技术培训带动脱贫户2100户6400人户均增收1000元。</t>
  </si>
  <si>
    <t>新型经营主体</t>
  </si>
  <si>
    <t>产业发展补助</t>
  </si>
  <si>
    <t>东坡村社会化服务能力提升项目</t>
  </si>
  <si>
    <t>经营方式:合作经营             
项目内容：购置4YZB-3H/4YZLP-3A型玉米收获机各1台、RX-325型自走式喷杆喷雾机2台、1JH-165型秸秆粉碎还田机2台、百吨烘干塔及厍棚和场地硬化等配套设施建设。</t>
  </si>
  <si>
    <t>产权归属：东坡村集体所有。       
联农带农机制：代种代收、机械租赁                   
绩效目标： 带动脱贫户241户户均增加收入200元，可增加村集体经济收入5万元。</t>
  </si>
  <si>
    <t>河北镇</t>
  </si>
  <si>
    <t>东坡村</t>
  </si>
  <si>
    <t>设备费</t>
  </si>
  <si>
    <t>杨仪</t>
  </si>
  <si>
    <t>庙坡村社会化服务能力提升项目</t>
  </si>
  <si>
    <t>经营方式:合作经营             
项目内容：购置4YZB-3H/4YZLP-3A型玉米收获机各1台、RX-325型自走式喷杆喷雾机2台、1JH-165型秸秆粉碎还田机2台、9YF-2200型方草捆打捆机2台。</t>
  </si>
  <si>
    <t>产权归属：庙坡村集体所有。       
联农带农机制：代种代收、机械租赁。                 
绩效目标：有效带动脱贫户466户户均增加收入200元，可增加村集体经济收入4万元。</t>
  </si>
  <si>
    <t>庙坡村</t>
  </si>
  <si>
    <t>新集川村社会化服务能力提升项目</t>
  </si>
  <si>
    <t>经营方式:合作经营             
项目内容：购置4YZP-3B1/4YZP-3B型自走式玉米收获机各1台、自走式喷杆喷雾机2台、9YF-2200型方草捆打捆机1台、1JH-165型秸秆粉碎还田机2台。</t>
  </si>
  <si>
    <t>产权归属：新集川村集体所有。     
联农带农机制：就业务工、收益分红
绩效目标：村集体年共预计收益3万元，带动210户脱贫户1800名脱贫群众发展种植产业，</t>
  </si>
  <si>
    <t>新集川镇</t>
  </si>
  <si>
    <t>新集川村</t>
  </si>
  <si>
    <t>杨强</t>
  </si>
  <si>
    <t>河沟村社会化服务能力提升项目</t>
  </si>
  <si>
    <t>经营方式:自主经营             
项目内容：购置4YZL-3A(G4)型玉米收获机1台、YLYQ1950型捡拾式方压捆机1台、3WPZ-700A型自走式喷杆喷雾机2台、1JH-230型秸秆粉碎还田机3台、烘干塔厍棚及场地硬化等配套设施建设。</t>
  </si>
  <si>
    <t>产权归属：河沟村集体所有。       
联农带农机制：代种代收、机械租赁。                 
绩效目标： 通过村股份经济合作社自主经营，带动脱贫户196户733人，户均年增收200元，村集体年收入增加5万元。</t>
  </si>
  <si>
    <t>东南镇</t>
  </si>
  <si>
    <t>河沟村</t>
  </si>
  <si>
    <t>赵小东</t>
  </si>
  <si>
    <t>高庙村社会化服务能力提升项目</t>
  </si>
  <si>
    <t>经营方式:合作经营             
项目内容：购置4YZL-3A（G4）型自走履带式玉米收获机1台、3WPZ-700A型自走式喷杆喷雾机2台、9YFQ-1.9型方草捆捡拾压捆机1台、1JH-200型秸秆粉碎还田机3台。</t>
  </si>
  <si>
    <t>产权归属：高庙村集体所有。        
联农带农机制：代种代收、机械租赁。                 
绩效目标：通过合作经营方式，发展产业，村集体年增收2万元，受益总人口5152人，其中脱贫户人口216户824 人，年户均增收200元。</t>
  </si>
  <si>
    <t>高庙村</t>
  </si>
  <si>
    <t>坪头村社会化服务能力提升项目</t>
  </si>
  <si>
    <t>经营方式:合作经营             
项目内容：购置4YZL-3A（G4）型自走履带式玉米收获机1台、3WPZ-700A型自走式喷杆喷雾机3台、1JH-200型秸秆粉碎还田机2台、9YFQ-1.9型方草捆捡拾压捆机1台。</t>
  </si>
  <si>
    <t>产权归属：坪头村集体所有。       
联农带农机制：代种代收、机械租赁。                 
绩效目标：有效带动脱贫户216户户均增加收入200元，可增加村集体经济收入3万元。</t>
  </si>
  <si>
    <t>温水镇</t>
  </si>
  <si>
    <t>坪头村</t>
  </si>
  <si>
    <t>陈文军</t>
  </si>
  <si>
    <t>王马咀村社会化服务能力提升项目</t>
  </si>
  <si>
    <t>经营方式:合作经营             
项目内容：购置4YZL-3A（G4）型自走履带式玉米收获机1台、3WPZ-700A型自走式喷杆喷雾机2台、1JH-200型秸秆粉碎还田机2台、9YFQ-1.9型方草捆捡拾压捆机1台。</t>
  </si>
  <si>
    <t>产权归属：王马咀村集体所有。     
联农带农机制：代种代收、机械租赁。                 
绩效目标：有效带动脱贫户126户户均增加收入200元，可增加村集体经济收入2万元。</t>
  </si>
  <si>
    <t>天成镇</t>
  </si>
  <si>
    <t>王马咀村</t>
  </si>
  <si>
    <t>王永锋</t>
  </si>
  <si>
    <t>杨家庄村社会化服务能力提升项目</t>
  </si>
  <si>
    <t>经营方式:合作经营             
项目内容：购置4YZL-3A(G4)型自走履带式玉米联合收获机1台、3WPZ-700A型自走式喷杆喷雾机2台、1JH-200型秸秆粉碎还田机2台。</t>
  </si>
  <si>
    <t>产权归属：杨家庄村集体所有。      
联农带农机制：代种代收、机械租赁。                 
绩效目标：村集体年增收2万元，受益总人口2447人，其中脱贫户人口216户824人，年户均增收200元。</t>
  </si>
  <si>
    <t>八渡镇</t>
  </si>
  <si>
    <t>杨家庄村</t>
  </si>
  <si>
    <t>秋剑红</t>
  </si>
  <si>
    <t>堎底下村社会化服务能力提升项目</t>
  </si>
  <si>
    <t>经营方式:合作经营             
项目内容：购置玉米收获机1台、植保机械一台、高地隙自走式打药机1台、秸秆还田机3台。</t>
  </si>
  <si>
    <t>产权归属：堎底下村集体所有。     
联农带农机制：代种代收、机械租赁。                 
绩效目标：带动365户1100人户均增收3000元，增加村集体经济收入2万元，固定就业岗位10个，吸纳季节性用工100余人。</t>
  </si>
  <si>
    <t>城关镇</t>
  </si>
  <si>
    <t>堎底下村</t>
  </si>
  <si>
    <t>赵军平</t>
  </si>
  <si>
    <t>红星村社会化服务能力提升项目</t>
  </si>
  <si>
    <t>经营方式:合作经营             
项目内容：购置玉米收获机1台、高地隙自走式打药机2台、秸秆还田机2台。</t>
  </si>
  <si>
    <t>产权归属：红星村集体所有。     
联农带农机制：代种代收、机械租赁。                 
绩效目标：受益脱贫人口100户308人，受益总人口1126人。增加村集体经济收入2万元。</t>
  </si>
  <si>
    <t>曹家湾镇</t>
  </si>
  <si>
    <t>红星村</t>
  </si>
  <si>
    <t>王宏斌</t>
  </si>
  <si>
    <t>殿咀村社会化服务能力提升项目</t>
  </si>
  <si>
    <t>经营方式:合作经营             
项目内容：购置4YZB-3H型自走式玉米收获机1台、自走式喷杆喷雾机2台、9YF-2200型方草捆打捆机1台、1JH-165型秸秆粉碎还田机2台。</t>
  </si>
  <si>
    <t>产权归属：殿咀村集体有。          
联农带农机制：代种代收、机械租赁。                 
绩效目标：村集体年增收2万元，受益总人口880人，其中脱贫户人口81户327人，年户均增收200元。</t>
  </si>
  <si>
    <t>殿咀村</t>
  </si>
  <si>
    <t>下凉泉村社会化服务能力提升项目</t>
  </si>
  <si>
    <t>经营方式:合作经营             
项目内容：购置玉米收获机1台、100吨谷物烘干设备2台及烘干塔库棚场地硬化等配套设施建设、高地隙自走式打药机2台、秸秆还田机2台、打捆机2台。</t>
  </si>
  <si>
    <t>产权归属：下凉泉村集体所有。     
联农带农机制：代种代收、机械租赁。                 
绩效目标：村集体年增收7万元，受益总人口2345人，其中脱贫户人口180户663人，年户均增收200元。</t>
  </si>
  <si>
    <t>东风镇</t>
  </si>
  <si>
    <t>下凉泉村</t>
  </si>
  <si>
    <t>李双锋</t>
  </si>
  <si>
    <t>杜阳村社会化服务能力提升项目</t>
  </si>
  <si>
    <t>经营方式:合作经营             
项目内容：购置4YZL-3A(G4)型自走履带式玉米联合收获机2台、3WPZ-700A(G4)自走式喷杆喷雾机2台、1JH-230型秸秆粉碎还田机3台、YLYQ1950型捡拾式方压捆机1台。</t>
  </si>
  <si>
    <t>产权归属：杜阳村集体所有。       
联农带农机制：代种代收、机械租赁。                 
绩效目标：持续带动76户324人户均增加收入200元。村集体经济收入3万元。</t>
  </si>
  <si>
    <t>杜阳村</t>
  </si>
  <si>
    <t>八龙潭村农业机械化服务项目</t>
  </si>
  <si>
    <t>新拖拉机1004型1台、犁铧1台、旋耕机1台、28马力三轮车一辆、农机房72平方米，硬化场地72平方米。</t>
  </si>
  <si>
    <t>2024.3-2024.5</t>
  </si>
  <si>
    <t>产权归属：八龙潭村集体所有。            
联农带农机制：代种代收、机械租赁
绩效目标：带动村民发展产业，村集体经济收入1万元。</t>
  </si>
  <si>
    <t>八龙潭村</t>
  </si>
  <si>
    <t>麻家台村社会化服务能力提升项目</t>
  </si>
  <si>
    <t>经营方式:合作经营             
项目内容：购置100吨谷物烘干设备1台及烘干塔库棚和场地硬化等配套设施建设，3WPZ-1000B型自走式喷杆喷雾机2台、1JH-165型秸秆粉碎还田机2台、9YF-2200型方草捆打捆机1台。</t>
  </si>
  <si>
    <t>产权归属：麻家台村集体所有。     
联农带农机制：代种代收、机械租赁。                 
绩效目标：村集体年增收3万元，受益总人口1320人，其中脱贫户人口171户657人，年户均增收500元。</t>
  </si>
  <si>
    <t>麻家台村</t>
  </si>
  <si>
    <t>八渡镇民宿改造提升项目</t>
  </si>
  <si>
    <t>经营方式:自主经营
项目内容：盘活八渡镇原中心小学闲置资产，改造民宿20间。配套必要的供排水、餐饮、厕所等附属设施。</t>
  </si>
  <si>
    <t>2024.3-2024.11</t>
  </si>
  <si>
    <t>产权归属：西坡村、党家河村集体所有。
联农带农机制：助力八渡镇发展旅游业，促进群众就业、致富。
绩效目标：村集体年增收6万元，辐射带动1542户5127人增收。其中脱贫户589户1868人。</t>
  </si>
  <si>
    <t>物料费施工费</t>
  </si>
  <si>
    <t>梁家村农机具购置项目</t>
  </si>
  <si>
    <t>经营方式：自主经营
项目内容：拖拉机2台，液压翻转犁2台，旋耕机2台，小麦宽幅沟播种机2台，小麦收割机1台，打捆机1台，玉米播种机1台，秸秆还田机1台。</t>
  </si>
  <si>
    <t>产权归属：梁家村村集体所有。        
联农带农机制：代种代收、机械租赁。                 
绩效目标：通过合作经营方式，发展产业，村集体年增收5万元，受益总人口2234人，其中脱贫户96户367人。</t>
  </si>
  <si>
    <t>梁家村</t>
  </si>
  <si>
    <t>农机具购置费</t>
  </si>
  <si>
    <t>杨家坡村人居环境提升改造项目</t>
  </si>
  <si>
    <t>杨家坡村三、四组千陇南线排水渠提升改造280米，加装盖板260米。路边垃圾清理150立方，环境提升治理800平方米，保护千年古槐2棵，绿化灌木45棵；卫生室周边区域地面平整及地面硬化1300平方米，铺设人行道沿砖550平方米，重新铺设排水管道150米，重新铺设供水管道120米。</t>
  </si>
  <si>
    <t>产权归属：杨家坡村集体所有
绩效目标：改善生产生活条件，受益总人口5152人，其中脱贫户216户848人。</t>
  </si>
  <si>
    <t>杨家坡村</t>
  </si>
  <si>
    <t>材料费、施工费</t>
  </si>
  <si>
    <t>西坡村人居环境提升改造项目（以工代赈）</t>
  </si>
  <si>
    <t>修建排污渠1800米。排污渠加盖盖板800米；修补破损路面长700米、宽6米，计4200平方米。</t>
  </si>
  <si>
    <t>产权归属：西坡村集体所有
绩效目标：改善生产生活条件，受益总人口1493人，其中脱贫户82户306人。</t>
  </si>
  <si>
    <t>西坡村</t>
  </si>
  <si>
    <t>三联村人居环境综合整治项目（以工代赈）</t>
  </si>
  <si>
    <t>1.公厕门口铺设地砖、长12米、宽5米、60平方米。
2.浆砌石20米，底宽2米，上宽0.6米、高6米。</t>
  </si>
  <si>
    <t>产权归属：三联村集体所有
绩效目标：改善生产生活条件，受益总人口1153人，其中脱贫户118户436人.</t>
  </si>
  <si>
    <t>三联村</t>
  </si>
  <si>
    <t>上岔村一组新建水渠加盖板项目（以工代赈）</t>
  </si>
  <si>
    <t>上岔村一组新建水渠1200米并加盖板。</t>
  </si>
  <si>
    <t>2024.3-2024.7</t>
  </si>
  <si>
    <t>产权归属：上岔村集体所有
绩效目标：改善生产生活条件，受益总人口647人，其中脱贫户99户304人.</t>
  </si>
  <si>
    <t>上岔村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</si>
</sst>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24"/>
      <color theme="1"/>
      <name val="方正小标宋简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sz val="8"/>
      <name val="宋体"/>
      <charset val="134"/>
    </font>
    <font>
      <sz val="16"/>
      <color indexed="8"/>
      <name val="方正小标宋简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C2" sqref="C2"/>
    </sheetView>
  </sheetViews>
  <sheetFormatPr defaultColWidth="9" defaultRowHeight="14.25" outlineLevelCol="3"/>
  <cols>
    <col min="1" max="1" width="8.25" customWidth="1"/>
    <col min="2" max="2" width="26" customWidth="1"/>
    <col min="3" max="3" width="21.125" customWidth="1"/>
    <col min="4" max="4" width="24" customWidth="1"/>
  </cols>
  <sheetData>
    <row r="1" ht="45" customHeight="1" spans="1:4">
      <c r="A1" s="20" t="s">
        <v>0</v>
      </c>
      <c r="B1" s="20"/>
      <c r="C1" s="20"/>
      <c r="D1" s="20"/>
    </row>
    <row r="2" ht="45" customHeight="1" spans="1:4">
      <c r="A2" s="21" t="s">
        <v>1</v>
      </c>
      <c r="B2" s="21" t="s">
        <v>2</v>
      </c>
      <c r="C2" s="22" t="s">
        <v>3</v>
      </c>
      <c r="D2" s="22" t="s">
        <v>4</v>
      </c>
    </row>
    <row r="3" ht="45" customHeight="1" spans="1:4">
      <c r="A3" s="23">
        <v>1</v>
      </c>
      <c r="B3" s="23" t="s">
        <v>5</v>
      </c>
      <c r="C3" s="24">
        <v>24</v>
      </c>
      <c r="D3" s="23">
        <v>2775.06</v>
      </c>
    </row>
    <row r="4" ht="45" customHeight="1" spans="1:4">
      <c r="A4" s="23">
        <v>2</v>
      </c>
      <c r="B4" s="23" t="s">
        <v>6</v>
      </c>
      <c r="C4" s="24">
        <v>7</v>
      </c>
      <c r="D4" s="23">
        <v>803.32</v>
      </c>
    </row>
    <row r="5" ht="45" customHeight="1" spans="1:4">
      <c r="A5" s="23">
        <v>3</v>
      </c>
      <c r="B5" s="23" t="s">
        <v>7</v>
      </c>
      <c r="C5" s="24">
        <v>1</v>
      </c>
      <c r="D5" s="23">
        <v>320</v>
      </c>
    </row>
    <row r="6" ht="45" customHeight="1" spans="1:4">
      <c r="A6" s="23">
        <v>4</v>
      </c>
      <c r="B6" s="23" t="s">
        <v>8</v>
      </c>
      <c r="C6" s="24">
        <v>12</v>
      </c>
      <c r="D6" s="23">
        <v>876.93</v>
      </c>
    </row>
    <row r="7" ht="45" customHeight="1" spans="1:4">
      <c r="A7" s="23">
        <v>5</v>
      </c>
      <c r="B7" s="23" t="s">
        <v>9</v>
      </c>
      <c r="C7" s="24">
        <v>17</v>
      </c>
      <c r="D7" s="23">
        <v>1166.18</v>
      </c>
    </row>
    <row r="8" ht="45" customHeight="1" spans="1:4">
      <c r="A8" s="23">
        <v>6</v>
      </c>
      <c r="B8" s="23" t="s">
        <v>10</v>
      </c>
      <c r="C8" s="24">
        <v>7</v>
      </c>
      <c r="D8" s="23">
        <v>185.54</v>
      </c>
    </row>
    <row r="9" ht="45" customHeight="1" spans="1:4">
      <c r="A9" s="23">
        <v>7</v>
      </c>
      <c r="B9" s="23" t="s">
        <v>11</v>
      </c>
      <c r="C9" s="24">
        <v>2</v>
      </c>
      <c r="D9" s="23">
        <v>346.99</v>
      </c>
    </row>
    <row r="10" ht="45" customHeight="1" spans="1:4">
      <c r="A10" s="23">
        <v>8</v>
      </c>
      <c r="B10" s="23" t="s">
        <v>12</v>
      </c>
      <c r="C10" s="24">
        <v>1</v>
      </c>
      <c r="D10" s="23">
        <v>114</v>
      </c>
    </row>
    <row r="11" ht="45" customHeight="1" spans="1:4">
      <c r="A11" s="23">
        <v>9</v>
      </c>
      <c r="B11" s="23" t="s">
        <v>13</v>
      </c>
      <c r="C11" s="24">
        <v>5</v>
      </c>
      <c r="D11" s="23">
        <v>126</v>
      </c>
    </row>
    <row r="12" ht="45" customHeight="1" spans="1:4">
      <c r="A12" s="23">
        <v>10</v>
      </c>
      <c r="B12" s="23" t="s">
        <v>14</v>
      </c>
      <c r="C12" s="24">
        <v>1</v>
      </c>
      <c r="D12" s="23">
        <v>240</v>
      </c>
    </row>
    <row r="13" ht="45" customHeight="1" spans="1:4">
      <c r="A13" s="23">
        <v>11</v>
      </c>
      <c r="B13" s="23" t="s">
        <v>15</v>
      </c>
      <c r="C13" s="24">
        <v>5</v>
      </c>
      <c r="D13" s="23">
        <v>2155</v>
      </c>
    </row>
    <row r="14" ht="45" customHeight="1" spans="1:4">
      <c r="A14" s="23">
        <v>12</v>
      </c>
      <c r="B14" s="23" t="s">
        <v>16</v>
      </c>
      <c r="C14" s="24">
        <v>2</v>
      </c>
      <c r="D14" s="23">
        <v>1775.33</v>
      </c>
    </row>
    <row r="15" ht="45" customHeight="1" spans="1:4">
      <c r="A15" s="23"/>
      <c r="B15" s="23" t="s">
        <v>17</v>
      </c>
      <c r="C15" s="24">
        <v>84</v>
      </c>
      <c r="D15" s="23">
        <f>SUM(D3:D14)</f>
        <v>10884.35</v>
      </c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tabSelected="1" zoomScale="204" zoomScaleNormal="204" topLeftCell="C3" workbookViewId="0">
      <selection activeCell="E7" sqref="E7"/>
    </sheetView>
  </sheetViews>
  <sheetFormatPr defaultColWidth="9" defaultRowHeight="14.25"/>
  <cols>
    <col min="1" max="1" width="2.125" style="1" customWidth="1"/>
    <col min="2" max="2" width="6.875" style="2" customWidth="1"/>
    <col min="3" max="3" width="21.25" style="1" customWidth="1"/>
    <col min="4" max="4" width="4.375" style="1" customWidth="1"/>
    <col min="5" max="5" width="20.125" style="2" customWidth="1"/>
    <col min="6" max="6" width="3.875" style="3" customWidth="1"/>
    <col min="7" max="7" width="4.625" style="1" customWidth="1"/>
    <col min="8" max="8" width="5.375" style="1" customWidth="1"/>
    <col min="9" max="10" width="4.25" style="1" customWidth="1"/>
    <col min="11" max="11" width="3.875" style="1" customWidth="1"/>
    <col min="12" max="12" width="3.5" style="1" customWidth="1"/>
    <col min="13" max="13" width="5.125" style="1" customWidth="1"/>
    <col min="14" max="14" width="4.5" style="1" customWidth="1"/>
    <col min="15" max="15" width="4.25" style="1" customWidth="1"/>
    <col min="16" max="16" width="5.125" style="1" customWidth="1"/>
    <col min="17" max="18" width="5.25" style="1" customWidth="1"/>
    <col min="19" max="19" width="4.5" style="1" customWidth="1"/>
    <col min="20" max="20" width="4.25" style="1" customWidth="1"/>
    <col min="21" max="21" width="3.75" style="1" customWidth="1"/>
    <col min="22" max="22" width="4.75" style="1" customWidth="1"/>
    <col min="23" max="23" width="5.875" style="1" customWidth="1"/>
    <col min="24" max="24" width="5.375" style="1" customWidth="1"/>
    <col min="25" max="26" width="6" style="1" customWidth="1"/>
    <col min="27" max="27" width="3.375" style="1" customWidth="1"/>
    <col min="28" max="16384" width="9" style="1"/>
  </cols>
  <sheetData>
    <row r="1" ht="32.25" spans="1:27">
      <c r="A1" s="4" t="s">
        <v>18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36" customHeight="1" spans="1:27">
      <c r="A2" s="6" t="s">
        <v>1</v>
      </c>
      <c r="B2" s="7" t="s">
        <v>19</v>
      </c>
      <c r="C2" s="8" t="s">
        <v>20</v>
      </c>
      <c r="D2" s="8" t="s">
        <v>21</v>
      </c>
      <c r="E2" s="7" t="s">
        <v>22</v>
      </c>
      <c r="F2" s="8" t="s">
        <v>3</v>
      </c>
      <c r="G2" s="8" t="s">
        <v>23</v>
      </c>
      <c r="H2" s="8"/>
      <c r="I2" s="8" t="s">
        <v>24</v>
      </c>
      <c r="J2" s="8" t="s">
        <v>25</v>
      </c>
      <c r="K2" s="8" t="s">
        <v>26</v>
      </c>
      <c r="L2" s="8" t="s">
        <v>27</v>
      </c>
      <c r="M2" s="8"/>
      <c r="N2" s="8" t="s">
        <v>28</v>
      </c>
      <c r="O2" s="8"/>
      <c r="P2" s="8" t="s">
        <v>29</v>
      </c>
      <c r="Q2" s="8"/>
      <c r="R2" s="8"/>
      <c r="S2" s="8"/>
      <c r="T2" s="8"/>
      <c r="U2" s="8"/>
      <c r="V2" s="8" t="s">
        <v>30</v>
      </c>
      <c r="W2" s="8" t="s">
        <v>31</v>
      </c>
      <c r="X2" s="8" t="s">
        <v>32</v>
      </c>
      <c r="Y2" s="8" t="s">
        <v>33</v>
      </c>
      <c r="Z2" s="8" t="s">
        <v>34</v>
      </c>
      <c r="AA2" s="8" t="s">
        <v>35</v>
      </c>
    </row>
    <row r="3" ht="21" customHeight="1" spans="1:27">
      <c r="A3" s="6"/>
      <c r="B3" s="7"/>
      <c r="C3" s="8"/>
      <c r="D3" s="8"/>
      <c r="E3" s="7"/>
      <c r="F3" s="8"/>
      <c r="G3" s="8" t="s">
        <v>36</v>
      </c>
      <c r="H3" s="8" t="s">
        <v>37</v>
      </c>
      <c r="I3" s="8"/>
      <c r="J3" s="8"/>
      <c r="K3" s="8"/>
      <c r="L3" s="8" t="s">
        <v>38</v>
      </c>
      <c r="M3" s="8" t="s">
        <v>39</v>
      </c>
      <c r="N3" s="8" t="s">
        <v>38</v>
      </c>
      <c r="O3" s="8" t="s">
        <v>39</v>
      </c>
      <c r="P3" s="8" t="s">
        <v>17</v>
      </c>
      <c r="Q3" s="8" t="s">
        <v>40</v>
      </c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>
      <c r="A4" s="6"/>
      <c r="B4" s="7"/>
      <c r="C4" s="8"/>
      <c r="D4" s="8"/>
      <c r="E4" s="7"/>
      <c r="F4" s="8"/>
      <c r="G4" s="6"/>
      <c r="H4" s="6"/>
      <c r="I4" s="8"/>
      <c r="J4" s="8"/>
      <c r="K4" s="8"/>
      <c r="L4" s="6"/>
      <c r="M4" s="6"/>
      <c r="N4" s="6"/>
      <c r="O4" s="6"/>
      <c r="P4" s="8"/>
      <c r="Q4" s="6" t="s">
        <v>41</v>
      </c>
      <c r="R4" s="6" t="s">
        <v>42</v>
      </c>
      <c r="S4" s="6" t="s">
        <v>43</v>
      </c>
      <c r="T4" s="6" t="s">
        <v>44</v>
      </c>
      <c r="U4" s="6" t="s">
        <v>45</v>
      </c>
      <c r="V4" s="8"/>
      <c r="W4" s="8"/>
      <c r="X4" s="8"/>
      <c r="Y4" s="8"/>
      <c r="Z4" s="8"/>
      <c r="AA4" s="8"/>
    </row>
    <row r="5" ht="79" customHeight="1" spans="1:27">
      <c r="A5" s="6">
        <v>1</v>
      </c>
      <c r="B5" s="7" t="s">
        <v>46</v>
      </c>
      <c r="C5" s="6" t="s">
        <v>47</v>
      </c>
      <c r="D5" s="6" t="s">
        <v>48</v>
      </c>
      <c r="E5" s="7" t="s">
        <v>49</v>
      </c>
      <c r="F5" s="8">
        <v>1</v>
      </c>
      <c r="G5" s="6" t="s">
        <v>50</v>
      </c>
      <c r="H5" s="6" t="s">
        <v>51</v>
      </c>
      <c r="I5" s="6" t="s">
        <v>52</v>
      </c>
      <c r="J5" s="6" t="s">
        <v>53</v>
      </c>
      <c r="K5" s="6" t="s">
        <v>53</v>
      </c>
      <c r="L5" s="6">
        <v>128</v>
      </c>
      <c r="M5" s="6">
        <v>464</v>
      </c>
      <c r="N5" s="6">
        <v>345</v>
      </c>
      <c r="O5" s="6">
        <v>1340</v>
      </c>
      <c r="P5" s="6">
        <v>187.48</v>
      </c>
      <c r="Q5" s="6">
        <v>187.48</v>
      </c>
      <c r="R5" s="6">
        <v>187.48</v>
      </c>
      <c r="S5" s="6"/>
      <c r="T5" s="6"/>
      <c r="U5" s="6"/>
      <c r="V5" s="6" t="s">
        <v>50</v>
      </c>
      <c r="W5" s="6" t="s">
        <v>5</v>
      </c>
      <c r="X5" s="6" t="s">
        <v>54</v>
      </c>
      <c r="Y5" s="6" t="s">
        <v>55</v>
      </c>
      <c r="Z5" s="6">
        <v>4653301</v>
      </c>
      <c r="AA5" s="6"/>
    </row>
    <row r="6" ht="84" spans="1:27">
      <c r="A6" s="6">
        <v>2</v>
      </c>
      <c r="B6" s="7" t="s">
        <v>56</v>
      </c>
      <c r="C6" s="9" t="s">
        <v>57</v>
      </c>
      <c r="D6" s="6" t="s">
        <v>48</v>
      </c>
      <c r="E6" s="10" t="s">
        <v>58</v>
      </c>
      <c r="F6" s="8">
        <v>1</v>
      </c>
      <c r="G6" s="6" t="s">
        <v>59</v>
      </c>
      <c r="H6" s="6" t="s">
        <v>60</v>
      </c>
      <c r="I6" s="6" t="s">
        <v>52</v>
      </c>
      <c r="J6" s="6" t="s">
        <v>53</v>
      </c>
      <c r="K6" s="6" t="s">
        <v>53</v>
      </c>
      <c r="L6" s="6">
        <v>307</v>
      </c>
      <c r="M6" s="6">
        <v>1013</v>
      </c>
      <c r="N6" s="6">
        <v>526</v>
      </c>
      <c r="O6" s="6">
        <v>1735</v>
      </c>
      <c r="P6" s="6">
        <v>100</v>
      </c>
      <c r="Q6" s="6">
        <v>100</v>
      </c>
      <c r="R6" s="6">
        <v>100</v>
      </c>
      <c r="S6" s="6"/>
      <c r="T6" s="6"/>
      <c r="U6" s="6"/>
      <c r="V6" s="6" t="s">
        <v>5</v>
      </c>
      <c r="W6" s="6" t="s">
        <v>5</v>
      </c>
      <c r="X6" s="6" t="s">
        <v>61</v>
      </c>
      <c r="Y6" s="6" t="s">
        <v>62</v>
      </c>
      <c r="Z6" s="6">
        <v>4601682</v>
      </c>
      <c r="AA6" s="6"/>
    </row>
    <row r="7" ht="73.5" spans="1:27">
      <c r="A7" s="6">
        <v>3</v>
      </c>
      <c r="B7" s="7" t="s">
        <v>63</v>
      </c>
      <c r="C7" s="9" t="s">
        <v>64</v>
      </c>
      <c r="D7" s="6" t="s">
        <v>48</v>
      </c>
      <c r="E7" s="10" t="s">
        <v>65</v>
      </c>
      <c r="F7" s="8">
        <v>1</v>
      </c>
      <c r="G7" s="6" t="s">
        <v>59</v>
      </c>
      <c r="H7" s="6" t="s">
        <v>66</v>
      </c>
      <c r="I7" s="6" t="s">
        <v>52</v>
      </c>
      <c r="J7" s="6" t="s">
        <v>53</v>
      </c>
      <c r="K7" s="6" t="s">
        <v>53</v>
      </c>
      <c r="L7" s="6">
        <v>2100</v>
      </c>
      <c r="M7" s="6">
        <v>6400</v>
      </c>
      <c r="N7" s="6">
        <v>2100</v>
      </c>
      <c r="O7" s="6">
        <v>6400</v>
      </c>
      <c r="P7" s="6">
        <v>1000</v>
      </c>
      <c r="Q7" s="6">
        <v>1000</v>
      </c>
      <c r="R7" s="6"/>
      <c r="S7" s="6">
        <v>500</v>
      </c>
      <c r="T7" s="6">
        <v>500</v>
      </c>
      <c r="U7" s="6"/>
      <c r="V7" s="6" t="s">
        <v>5</v>
      </c>
      <c r="W7" s="6" t="s">
        <v>5</v>
      </c>
      <c r="X7" s="6" t="s">
        <v>67</v>
      </c>
      <c r="Y7" s="6" t="s">
        <v>62</v>
      </c>
      <c r="Z7" s="6">
        <v>4601682</v>
      </c>
      <c r="AA7" s="6"/>
    </row>
    <row r="8" ht="80" customHeight="1" spans="1:27">
      <c r="A8" s="6">
        <v>4</v>
      </c>
      <c r="B8" s="7" t="s">
        <v>68</v>
      </c>
      <c r="C8" s="9" t="s">
        <v>69</v>
      </c>
      <c r="D8" s="6" t="s">
        <v>48</v>
      </c>
      <c r="E8" s="10" t="s">
        <v>70</v>
      </c>
      <c r="F8" s="8">
        <v>1</v>
      </c>
      <c r="G8" s="6" t="s">
        <v>71</v>
      </c>
      <c r="H8" s="6" t="s">
        <v>72</v>
      </c>
      <c r="I8" s="6" t="s">
        <v>52</v>
      </c>
      <c r="J8" s="6" t="s">
        <v>53</v>
      </c>
      <c r="K8" s="6" t="s">
        <v>53</v>
      </c>
      <c r="L8" s="6">
        <v>241</v>
      </c>
      <c r="M8" s="6">
        <v>721</v>
      </c>
      <c r="N8" s="6">
        <v>533</v>
      </c>
      <c r="O8" s="6">
        <v>2368</v>
      </c>
      <c r="P8" s="6">
        <v>102.73</v>
      </c>
      <c r="Q8" s="6">
        <v>102.73</v>
      </c>
      <c r="R8" s="6">
        <v>102.73</v>
      </c>
      <c r="S8" s="6"/>
      <c r="T8" s="6"/>
      <c r="U8" s="6"/>
      <c r="V8" s="6" t="s">
        <v>71</v>
      </c>
      <c r="W8" s="6" t="s">
        <v>5</v>
      </c>
      <c r="X8" s="6" t="s">
        <v>73</v>
      </c>
      <c r="Y8" s="6" t="s">
        <v>74</v>
      </c>
      <c r="Z8" s="6">
        <v>4664301</v>
      </c>
      <c r="AA8" s="6"/>
    </row>
    <row r="9" ht="72" customHeight="1" spans="1:27">
      <c r="A9" s="6">
        <v>5</v>
      </c>
      <c r="B9" s="7" t="s">
        <v>75</v>
      </c>
      <c r="C9" s="9" t="s">
        <v>76</v>
      </c>
      <c r="D9" s="6" t="s">
        <v>48</v>
      </c>
      <c r="E9" s="10" t="s">
        <v>77</v>
      </c>
      <c r="F9" s="8">
        <v>1</v>
      </c>
      <c r="G9" s="6" t="s">
        <v>71</v>
      </c>
      <c r="H9" s="6" t="s">
        <v>78</v>
      </c>
      <c r="I9" s="6" t="s">
        <v>52</v>
      </c>
      <c r="J9" s="6" t="s">
        <v>53</v>
      </c>
      <c r="K9" s="6" t="s">
        <v>53</v>
      </c>
      <c r="L9" s="6">
        <v>466</v>
      </c>
      <c r="M9" s="6">
        <v>1647</v>
      </c>
      <c r="N9" s="6">
        <v>856</v>
      </c>
      <c r="O9" s="6">
        <v>2875</v>
      </c>
      <c r="P9" s="6">
        <v>73.31</v>
      </c>
      <c r="Q9" s="6">
        <v>73.31</v>
      </c>
      <c r="R9" s="6">
        <v>73.31</v>
      </c>
      <c r="S9" s="6"/>
      <c r="T9" s="6"/>
      <c r="U9" s="6"/>
      <c r="V9" s="6" t="s">
        <v>71</v>
      </c>
      <c r="W9" s="6" t="s">
        <v>5</v>
      </c>
      <c r="X9" s="6" t="s">
        <v>73</v>
      </c>
      <c r="Y9" s="6" t="s">
        <v>74</v>
      </c>
      <c r="Z9" s="6">
        <v>4664301</v>
      </c>
      <c r="AA9" s="6"/>
    </row>
    <row r="10" ht="69" customHeight="1" spans="1:27">
      <c r="A10" s="6">
        <v>6</v>
      </c>
      <c r="B10" s="7" t="s">
        <v>79</v>
      </c>
      <c r="C10" s="9" t="s">
        <v>80</v>
      </c>
      <c r="D10" s="6" t="s">
        <v>48</v>
      </c>
      <c r="E10" s="10" t="s">
        <v>81</v>
      </c>
      <c r="F10" s="8">
        <v>1</v>
      </c>
      <c r="G10" s="6" t="s">
        <v>82</v>
      </c>
      <c r="H10" s="6" t="s">
        <v>83</v>
      </c>
      <c r="I10" s="6" t="s">
        <v>52</v>
      </c>
      <c r="J10" s="6" t="s">
        <v>53</v>
      </c>
      <c r="K10" s="6" t="s">
        <v>53</v>
      </c>
      <c r="L10" s="6">
        <v>210</v>
      </c>
      <c r="M10" s="6">
        <v>1800</v>
      </c>
      <c r="N10" s="6">
        <v>630</v>
      </c>
      <c r="O10" s="6">
        <v>2010</v>
      </c>
      <c r="P10" s="6">
        <v>61.76</v>
      </c>
      <c r="Q10" s="6">
        <v>61.76</v>
      </c>
      <c r="R10" s="6">
        <v>61.76</v>
      </c>
      <c r="S10" s="6"/>
      <c r="T10" s="6"/>
      <c r="U10" s="6"/>
      <c r="V10" s="6" t="s">
        <v>82</v>
      </c>
      <c r="W10" s="6" t="s">
        <v>5</v>
      </c>
      <c r="X10" s="6" t="s">
        <v>73</v>
      </c>
      <c r="Y10" s="6" t="s">
        <v>84</v>
      </c>
      <c r="Z10" s="6">
        <v>4507001</v>
      </c>
      <c r="AA10" s="6"/>
    </row>
    <row r="11" ht="89" customHeight="1" spans="1:27">
      <c r="A11" s="6">
        <v>7</v>
      </c>
      <c r="B11" s="7" t="s">
        <v>85</v>
      </c>
      <c r="C11" s="9" t="s">
        <v>86</v>
      </c>
      <c r="D11" s="6" t="s">
        <v>48</v>
      </c>
      <c r="E11" s="10" t="s">
        <v>87</v>
      </c>
      <c r="F11" s="8">
        <v>1</v>
      </c>
      <c r="G11" s="6" t="s">
        <v>88</v>
      </c>
      <c r="H11" s="6" t="s">
        <v>89</v>
      </c>
      <c r="I11" s="6" t="s">
        <v>52</v>
      </c>
      <c r="J11" s="6" t="s">
        <v>53</v>
      </c>
      <c r="K11" s="6" t="s">
        <v>53</v>
      </c>
      <c r="L11" s="6">
        <v>196</v>
      </c>
      <c r="M11" s="6">
        <v>733</v>
      </c>
      <c r="N11" s="6">
        <v>396</v>
      </c>
      <c r="O11" s="6">
        <v>1552</v>
      </c>
      <c r="P11" s="6">
        <v>94.43</v>
      </c>
      <c r="Q11" s="6">
        <v>94.43</v>
      </c>
      <c r="R11" s="6">
        <v>94.43</v>
      </c>
      <c r="S11" s="6"/>
      <c r="T11" s="6"/>
      <c r="U11" s="6"/>
      <c r="V11" s="6" t="s">
        <v>88</v>
      </c>
      <c r="W11" s="6" t="s">
        <v>5</v>
      </c>
      <c r="X11" s="6" t="s">
        <v>73</v>
      </c>
      <c r="Y11" s="6" t="s">
        <v>90</v>
      </c>
      <c r="Z11" s="6">
        <v>4586001</v>
      </c>
      <c r="AA11" s="6"/>
    </row>
    <row r="12" ht="86" customHeight="1" spans="1:27">
      <c r="A12" s="6">
        <v>8</v>
      </c>
      <c r="B12" s="7" t="s">
        <v>91</v>
      </c>
      <c r="C12" s="9" t="s">
        <v>92</v>
      </c>
      <c r="D12" s="6" t="s">
        <v>48</v>
      </c>
      <c r="E12" s="10" t="s">
        <v>93</v>
      </c>
      <c r="F12" s="8">
        <v>1</v>
      </c>
      <c r="G12" s="6" t="s">
        <v>88</v>
      </c>
      <c r="H12" s="6" t="s">
        <v>94</v>
      </c>
      <c r="I12" s="6" t="s">
        <v>53</v>
      </c>
      <c r="J12" s="6" t="s">
        <v>53</v>
      </c>
      <c r="K12" s="6" t="s">
        <v>53</v>
      </c>
      <c r="L12" s="6">
        <v>216</v>
      </c>
      <c r="M12" s="6">
        <v>824</v>
      </c>
      <c r="N12" s="6">
        <v>632</v>
      </c>
      <c r="O12" s="6">
        <v>5152</v>
      </c>
      <c r="P12" s="6">
        <v>45.04</v>
      </c>
      <c r="Q12" s="6">
        <v>45.04</v>
      </c>
      <c r="R12" s="6">
        <v>45.04</v>
      </c>
      <c r="S12" s="6"/>
      <c r="T12" s="6"/>
      <c r="U12" s="6"/>
      <c r="V12" s="6" t="s">
        <v>88</v>
      </c>
      <c r="W12" s="6" t="s">
        <v>5</v>
      </c>
      <c r="X12" s="6" t="s">
        <v>73</v>
      </c>
      <c r="Y12" s="6" t="s">
        <v>90</v>
      </c>
      <c r="Z12" s="6">
        <v>4586001</v>
      </c>
      <c r="AA12" s="6"/>
    </row>
    <row r="13" ht="82" customHeight="1" spans="1:27">
      <c r="A13" s="6">
        <v>9</v>
      </c>
      <c r="B13" s="7" t="s">
        <v>95</v>
      </c>
      <c r="C13" s="9" t="s">
        <v>96</v>
      </c>
      <c r="D13" s="6" t="s">
        <v>48</v>
      </c>
      <c r="E13" s="10" t="s">
        <v>97</v>
      </c>
      <c r="F13" s="8">
        <v>1</v>
      </c>
      <c r="G13" s="6" t="s">
        <v>98</v>
      </c>
      <c r="H13" s="6" t="s">
        <v>99</v>
      </c>
      <c r="I13" s="6" t="s">
        <v>53</v>
      </c>
      <c r="J13" s="6" t="s">
        <v>53</v>
      </c>
      <c r="K13" s="6" t="s">
        <v>53</v>
      </c>
      <c r="L13" s="6">
        <v>216</v>
      </c>
      <c r="M13" s="6">
        <v>942</v>
      </c>
      <c r="N13" s="6">
        <v>633</v>
      </c>
      <c r="O13" s="6">
        <v>2687</v>
      </c>
      <c r="P13" s="6">
        <v>50.06</v>
      </c>
      <c r="Q13" s="6">
        <v>50.06</v>
      </c>
      <c r="R13" s="6">
        <v>50.06</v>
      </c>
      <c r="S13" s="6"/>
      <c r="T13" s="6"/>
      <c r="U13" s="6"/>
      <c r="V13" s="6" t="s">
        <v>98</v>
      </c>
      <c r="W13" s="6" t="s">
        <v>5</v>
      </c>
      <c r="X13" s="6" t="s">
        <v>73</v>
      </c>
      <c r="Y13" s="6" t="s">
        <v>100</v>
      </c>
      <c r="Z13" s="6">
        <v>4508301</v>
      </c>
      <c r="AA13" s="6"/>
    </row>
    <row r="14" ht="91" customHeight="1" spans="1:27">
      <c r="A14" s="6">
        <v>10</v>
      </c>
      <c r="B14" s="7" t="s">
        <v>101</v>
      </c>
      <c r="C14" s="9" t="s">
        <v>102</v>
      </c>
      <c r="D14" s="6" t="s">
        <v>48</v>
      </c>
      <c r="E14" s="10" t="s">
        <v>103</v>
      </c>
      <c r="F14" s="8">
        <v>1</v>
      </c>
      <c r="G14" s="6" t="s">
        <v>104</v>
      </c>
      <c r="H14" s="6" t="s">
        <v>105</v>
      </c>
      <c r="I14" s="6" t="s">
        <v>53</v>
      </c>
      <c r="J14" s="6" t="s">
        <v>53</v>
      </c>
      <c r="K14" s="6" t="s">
        <v>53</v>
      </c>
      <c r="L14" s="6">
        <v>126</v>
      </c>
      <c r="M14" s="6">
        <v>798</v>
      </c>
      <c r="N14" s="6">
        <v>362</v>
      </c>
      <c r="O14" s="6">
        <v>1320</v>
      </c>
      <c r="P14" s="6">
        <v>43.54</v>
      </c>
      <c r="Q14" s="6">
        <v>43.54</v>
      </c>
      <c r="R14" s="6">
        <v>43.54</v>
      </c>
      <c r="S14" s="6"/>
      <c r="T14" s="6"/>
      <c r="U14" s="6"/>
      <c r="V14" s="6" t="s">
        <v>104</v>
      </c>
      <c r="W14" s="6" t="s">
        <v>5</v>
      </c>
      <c r="X14" s="6" t="s">
        <v>73</v>
      </c>
      <c r="Y14" s="6" t="s">
        <v>106</v>
      </c>
      <c r="Z14" s="6">
        <v>4658001</v>
      </c>
      <c r="AA14" s="6"/>
    </row>
    <row r="15" ht="100" customHeight="1" spans="1:27">
      <c r="A15" s="6">
        <v>11</v>
      </c>
      <c r="B15" s="7" t="s">
        <v>107</v>
      </c>
      <c r="C15" s="9" t="s">
        <v>108</v>
      </c>
      <c r="D15" s="6" t="s">
        <v>48</v>
      </c>
      <c r="E15" s="10" t="s">
        <v>109</v>
      </c>
      <c r="F15" s="8">
        <v>1</v>
      </c>
      <c r="G15" s="6" t="s">
        <v>110</v>
      </c>
      <c r="H15" s="6" t="s">
        <v>111</v>
      </c>
      <c r="I15" s="6" t="s">
        <v>52</v>
      </c>
      <c r="J15" s="6" t="s">
        <v>52</v>
      </c>
      <c r="K15" s="6" t="s">
        <v>53</v>
      </c>
      <c r="L15" s="6">
        <v>216</v>
      </c>
      <c r="M15" s="6">
        <v>824</v>
      </c>
      <c r="N15" s="6">
        <v>459</v>
      </c>
      <c r="O15" s="6">
        <v>2447</v>
      </c>
      <c r="P15" s="6">
        <v>32.84</v>
      </c>
      <c r="Q15" s="6">
        <v>32.84</v>
      </c>
      <c r="R15" s="6">
        <v>32.84</v>
      </c>
      <c r="S15" s="6"/>
      <c r="T15" s="6"/>
      <c r="U15" s="6"/>
      <c r="V15" s="6" t="s">
        <v>110</v>
      </c>
      <c r="W15" s="6" t="s">
        <v>5</v>
      </c>
      <c r="X15" s="6" t="s">
        <v>73</v>
      </c>
      <c r="Y15" s="6" t="s">
        <v>112</v>
      </c>
      <c r="Z15" s="6">
        <v>4667003</v>
      </c>
      <c r="AA15" s="6"/>
    </row>
    <row r="16" ht="92" customHeight="1" spans="1:27">
      <c r="A16" s="6">
        <v>12</v>
      </c>
      <c r="B16" s="7" t="s">
        <v>113</v>
      </c>
      <c r="C16" s="9" t="s">
        <v>114</v>
      </c>
      <c r="D16" s="6" t="s">
        <v>48</v>
      </c>
      <c r="E16" s="10" t="s">
        <v>115</v>
      </c>
      <c r="F16" s="8">
        <v>1</v>
      </c>
      <c r="G16" s="6" t="s">
        <v>116</v>
      </c>
      <c r="H16" s="6" t="s">
        <v>117</v>
      </c>
      <c r="I16" s="6" t="s">
        <v>52</v>
      </c>
      <c r="J16" s="6" t="s">
        <v>53</v>
      </c>
      <c r="K16" s="6" t="s">
        <v>53</v>
      </c>
      <c r="L16" s="6">
        <v>136</v>
      </c>
      <c r="M16" s="6">
        <v>420</v>
      </c>
      <c r="N16" s="6">
        <v>365</v>
      </c>
      <c r="O16" s="6">
        <v>1100</v>
      </c>
      <c r="P16" s="6">
        <v>34.42</v>
      </c>
      <c r="Q16" s="6">
        <v>34.42</v>
      </c>
      <c r="R16" s="6">
        <v>34.42</v>
      </c>
      <c r="S16" s="6"/>
      <c r="T16" s="6"/>
      <c r="U16" s="6"/>
      <c r="V16" s="6" t="s">
        <v>116</v>
      </c>
      <c r="W16" s="6" t="s">
        <v>5</v>
      </c>
      <c r="X16" s="6" t="s">
        <v>73</v>
      </c>
      <c r="Y16" s="6" t="s">
        <v>118</v>
      </c>
      <c r="Z16" s="6">
        <v>4501002</v>
      </c>
      <c r="AA16" s="6"/>
    </row>
    <row r="17" ht="79" customHeight="1" spans="1:27">
      <c r="A17" s="6">
        <v>13</v>
      </c>
      <c r="B17" s="7" t="s">
        <v>119</v>
      </c>
      <c r="C17" s="9" t="s">
        <v>120</v>
      </c>
      <c r="D17" s="6" t="s">
        <v>48</v>
      </c>
      <c r="E17" s="10" t="s">
        <v>121</v>
      </c>
      <c r="F17" s="8">
        <v>1</v>
      </c>
      <c r="G17" s="6" t="s">
        <v>122</v>
      </c>
      <c r="H17" s="6" t="s">
        <v>123</v>
      </c>
      <c r="I17" s="6" t="s">
        <v>53</v>
      </c>
      <c r="J17" s="6" t="s">
        <v>53</v>
      </c>
      <c r="K17" s="6" t="s">
        <v>53</v>
      </c>
      <c r="L17" s="6">
        <v>100</v>
      </c>
      <c r="M17" s="6">
        <v>308</v>
      </c>
      <c r="N17" s="6">
        <v>330</v>
      </c>
      <c r="O17" s="6">
        <v>1126</v>
      </c>
      <c r="P17" s="6">
        <v>32.84</v>
      </c>
      <c r="Q17" s="6">
        <v>32.84</v>
      </c>
      <c r="R17" s="6">
        <v>32.84</v>
      </c>
      <c r="S17" s="6"/>
      <c r="T17" s="6"/>
      <c r="U17" s="6"/>
      <c r="V17" s="6" t="s">
        <v>122</v>
      </c>
      <c r="W17" s="6" t="s">
        <v>5</v>
      </c>
      <c r="X17" s="6" t="s">
        <v>73</v>
      </c>
      <c r="Y17" s="6" t="s">
        <v>124</v>
      </c>
      <c r="Z17" s="6">
        <v>4655301</v>
      </c>
      <c r="AA17" s="6"/>
    </row>
    <row r="18" ht="89" customHeight="1" spans="1:27">
      <c r="A18" s="6">
        <v>14</v>
      </c>
      <c r="B18" s="7" t="s">
        <v>125</v>
      </c>
      <c r="C18" s="9" t="s">
        <v>126</v>
      </c>
      <c r="D18" s="6" t="s">
        <v>48</v>
      </c>
      <c r="E18" s="10" t="s">
        <v>127</v>
      </c>
      <c r="F18" s="8">
        <v>1</v>
      </c>
      <c r="G18" s="6" t="s">
        <v>50</v>
      </c>
      <c r="H18" s="6" t="s">
        <v>128</v>
      </c>
      <c r="I18" s="6" t="s">
        <v>52</v>
      </c>
      <c r="J18" s="6" t="s">
        <v>53</v>
      </c>
      <c r="K18" s="6" t="s">
        <v>53</v>
      </c>
      <c r="L18" s="6">
        <v>81</v>
      </c>
      <c r="M18" s="6">
        <v>327</v>
      </c>
      <c r="N18" s="6">
        <v>253</v>
      </c>
      <c r="O18" s="6">
        <v>880</v>
      </c>
      <c r="P18" s="6">
        <v>44.96</v>
      </c>
      <c r="Q18" s="6">
        <v>44.96</v>
      </c>
      <c r="R18" s="6">
        <v>44.96</v>
      </c>
      <c r="S18" s="6"/>
      <c r="T18" s="6"/>
      <c r="U18" s="6"/>
      <c r="V18" s="6" t="s">
        <v>50</v>
      </c>
      <c r="W18" s="6" t="s">
        <v>5</v>
      </c>
      <c r="X18" s="6" t="s">
        <v>73</v>
      </c>
      <c r="Y18" s="6" t="s">
        <v>55</v>
      </c>
      <c r="Z18" s="6">
        <v>4653301</v>
      </c>
      <c r="AA18" s="6"/>
    </row>
    <row r="19" ht="73.5" spans="1:27">
      <c r="A19" s="6">
        <v>15</v>
      </c>
      <c r="B19" s="7" t="s">
        <v>129</v>
      </c>
      <c r="C19" s="9" t="s">
        <v>130</v>
      </c>
      <c r="D19" s="6" t="s">
        <v>48</v>
      </c>
      <c r="E19" s="10" t="s">
        <v>131</v>
      </c>
      <c r="F19" s="8">
        <v>1</v>
      </c>
      <c r="G19" s="6" t="s">
        <v>132</v>
      </c>
      <c r="H19" s="6" t="s">
        <v>133</v>
      </c>
      <c r="I19" s="6" t="s">
        <v>52</v>
      </c>
      <c r="J19" s="6" t="s">
        <v>53</v>
      </c>
      <c r="K19" s="6" t="s">
        <v>53</v>
      </c>
      <c r="L19" s="6">
        <v>180</v>
      </c>
      <c r="M19" s="6">
        <v>663</v>
      </c>
      <c r="N19" s="6">
        <v>560</v>
      </c>
      <c r="O19" s="6">
        <v>2435</v>
      </c>
      <c r="P19" s="6">
        <v>141.66</v>
      </c>
      <c r="Q19" s="6">
        <v>141.66</v>
      </c>
      <c r="R19" s="6">
        <v>141.66</v>
      </c>
      <c r="S19" s="6"/>
      <c r="T19" s="6"/>
      <c r="U19" s="6"/>
      <c r="V19" s="6" t="s">
        <v>132</v>
      </c>
      <c r="W19" s="6" t="s">
        <v>5</v>
      </c>
      <c r="X19" s="6" t="s">
        <v>73</v>
      </c>
      <c r="Y19" s="6" t="s">
        <v>134</v>
      </c>
      <c r="Z19" s="6">
        <v>4661001</v>
      </c>
      <c r="AA19" s="6"/>
    </row>
    <row r="20" ht="73.5" spans="1:27">
      <c r="A20" s="6">
        <v>16</v>
      </c>
      <c r="B20" s="7" t="s">
        <v>135</v>
      </c>
      <c r="C20" s="9" t="s">
        <v>136</v>
      </c>
      <c r="D20" s="6" t="s">
        <v>48</v>
      </c>
      <c r="E20" s="10" t="s">
        <v>137</v>
      </c>
      <c r="F20" s="8">
        <v>1</v>
      </c>
      <c r="G20" s="6" t="s">
        <v>132</v>
      </c>
      <c r="H20" s="6" t="s">
        <v>138</v>
      </c>
      <c r="I20" s="6" t="s">
        <v>53</v>
      </c>
      <c r="J20" s="6" t="s">
        <v>53</v>
      </c>
      <c r="K20" s="6" t="s">
        <v>53</v>
      </c>
      <c r="L20" s="6">
        <v>76</v>
      </c>
      <c r="M20" s="6">
        <v>324</v>
      </c>
      <c r="N20" s="6">
        <v>231</v>
      </c>
      <c r="O20" s="6">
        <v>1654</v>
      </c>
      <c r="P20" s="6">
        <v>61.84</v>
      </c>
      <c r="Q20" s="6">
        <v>61.84</v>
      </c>
      <c r="R20" s="6">
        <v>61.84</v>
      </c>
      <c r="S20" s="6"/>
      <c r="T20" s="6"/>
      <c r="U20" s="6"/>
      <c r="V20" s="6" t="s">
        <v>132</v>
      </c>
      <c r="W20" s="6" t="s">
        <v>5</v>
      </c>
      <c r="X20" s="6" t="s">
        <v>73</v>
      </c>
      <c r="Y20" s="6" t="s">
        <v>134</v>
      </c>
      <c r="Z20" s="6">
        <v>4661001</v>
      </c>
      <c r="AA20" s="6"/>
    </row>
    <row r="21" ht="74" customHeight="1" spans="1:27">
      <c r="A21" s="6">
        <v>17</v>
      </c>
      <c r="B21" s="11" t="s">
        <v>139</v>
      </c>
      <c r="C21" s="12" t="s">
        <v>140</v>
      </c>
      <c r="D21" s="6" t="s">
        <v>141</v>
      </c>
      <c r="E21" s="13" t="s">
        <v>142</v>
      </c>
      <c r="F21" s="14">
        <v>1</v>
      </c>
      <c r="G21" s="15" t="s">
        <v>104</v>
      </c>
      <c r="H21" s="15" t="s">
        <v>143</v>
      </c>
      <c r="I21" s="16" t="s">
        <v>52</v>
      </c>
      <c r="J21" s="16" t="s">
        <v>53</v>
      </c>
      <c r="K21" s="16" t="s">
        <v>52</v>
      </c>
      <c r="L21" s="16">
        <v>159</v>
      </c>
      <c r="M21" s="16">
        <v>599</v>
      </c>
      <c r="N21" s="16">
        <v>239</v>
      </c>
      <c r="O21" s="16">
        <v>911</v>
      </c>
      <c r="P21" s="17">
        <v>22.8</v>
      </c>
      <c r="Q21" s="17">
        <v>22.8</v>
      </c>
      <c r="R21" s="17">
        <v>22.8</v>
      </c>
      <c r="S21" s="17"/>
      <c r="T21" s="17"/>
      <c r="U21" s="17"/>
      <c r="V21" s="19" t="s">
        <v>104</v>
      </c>
      <c r="W21" s="19" t="s">
        <v>5</v>
      </c>
      <c r="X21" s="17" t="s">
        <v>73</v>
      </c>
      <c r="Y21" s="6" t="s">
        <v>106</v>
      </c>
      <c r="Z21" s="6">
        <v>4658001</v>
      </c>
      <c r="AA21" s="6"/>
    </row>
    <row r="22" ht="83" customHeight="1" spans="1:27">
      <c r="A22" s="6">
        <v>18</v>
      </c>
      <c r="B22" s="7" t="s">
        <v>144</v>
      </c>
      <c r="C22" s="9" t="s">
        <v>145</v>
      </c>
      <c r="D22" s="6" t="s">
        <v>48</v>
      </c>
      <c r="E22" s="10" t="s">
        <v>146</v>
      </c>
      <c r="F22" s="8">
        <v>1</v>
      </c>
      <c r="G22" s="6" t="s">
        <v>132</v>
      </c>
      <c r="H22" s="6" t="s">
        <v>147</v>
      </c>
      <c r="I22" s="6" t="s">
        <v>52</v>
      </c>
      <c r="J22" s="6" t="s">
        <v>53</v>
      </c>
      <c r="K22" s="6" t="s">
        <v>53</v>
      </c>
      <c r="L22" s="6">
        <v>171</v>
      </c>
      <c r="M22" s="6">
        <v>657</v>
      </c>
      <c r="N22" s="6">
        <v>462</v>
      </c>
      <c r="O22" s="6">
        <v>1320</v>
      </c>
      <c r="P22" s="6">
        <v>80.16</v>
      </c>
      <c r="Q22" s="6">
        <v>80.16</v>
      </c>
      <c r="R22" s="6">
        <v>80.16</v>
      </c>
      <c r="S22" s="6"/>
      <c r="T22" s="6"/>
      <c r="U22" s="6"/>
      <c r="V22" s="6" t="s">
        <v>132</v>
      </c>
      <c r="W22" s="6" t="s">
        <v>5</v>
      </c>
      <c r="X22" s="6" t="s">
        <v>73</v>
      </c>
      <c r="Y22" s="6" t="s">
        <v>134</v>
      </c>
      <c r="Z22" s="6">
        <v>4661001</v>
      </c>
      <c r="AA22" s="6"/>
    </row>
    <row r="23" ht="69" customHeight="1" spans="1:27">
      <c r="A23" s="6">
        <v>19</v>
      </c>
      <c r="B23" s="7" t="s">
        <v>148</v>
      </c>
      <c r="C23" s="9" t="s">
        <v>149</v>
      </c>
      <c r="D23" s="6" t="s">
        <v>150</v>
      </c>
      <c r="E23" s="10" t="s">
        <v>151</v>
      </c>
      <c r="F23" s="8">
        <v>1</v>
      </c>
      <c r="G23" s="6" t="s">
        <v>110</v>
      </c>
      <c r="H23" s="6" t="s">
        <v>111</v>
      </c>
      <c r="I23" s="6" t="s">
        <v>52</v>
      </c>
      <c r="J23" s="6" t="s">
        <v>52</v>
      </c>
      <c r="K23" s="6" t="s">
        <v>53</v>
      </c>
      <c r="L23" s="6">
        <v>589</v>
      </c>
      <c r="M23" s="6">
        <v>1868</v>
      </c>
      <c r="N23" s="6">
        <v>1542</v>
      </c>
      <c r="O23" s="6">
        <v>5127</v>
      </c>
      <c r="P23" s="6">
        <v>140</v>
      </c>
      <c r="Q23" s="6">
        <v>140</v>
      </c>
      <c r="R23" s="6">
        <v>140</v>
      </c>
      <c r="S23" s="6"/>
      <c r="T23" s="6"/>
      <c r="U23" s="6"/>
      <c r="V23" s="6" t="s">
        <v>110</v>
      </c>
      <c r="W23" s="6" t="s">
        <v>5</v>
      </c>
      <c r="X23" s="6" t="s">
        <v>152</v>
      </c>
      <c r="Y23" s="6" t="s">
        <v>112</v>
      </c>
      <c r="Z23" s="6">
        <v>4667003</v>
      </c>
      <c r="AA23" s="6"/>
    </row>
    <row r="24" ht="75" customHeight="1" spans="1:27">
      <c r="A24" s="6">
        <v>20</v>
      </c>
      <c r="B24" s="7" t="s">
        <v>153</v>
      </c>
      <c r="C24" s="9" t="s">
        <v>154</v>
      </c>
      <c r="D24" s="6" t="s">
        <v>48</v>
      </c>
      <c r="E24" s="10" t="s">
        <v>155</v>
      </c>
      <c r="F24" s="8">
        <v>1</v>
      </c>
      <c r="G24" s="6" t="s">
        <v>88</v>
      </c>
      <c r="H24" s="6" t="s">
        <v>156</v>
      </c>
      <c r="I24" s="6" t="s">
        <v>53</v>
      </c>
      <c r="J24" s="6" t="s">
        <v>53</v>
      </c>
      <c r="K24" s="6" t="s">
        <v>53</v>
      </c>
      <c r="L24" s="6">
        <v>96</v>
      </c>
      <c r="M24" s="6">
        <v>367</v>
      </c>
      <c r="N24" s="6">
        <v>558</v>
      </c>
      <c r="O24" s="6">
        <v>2234</v>
      </c>
      <c r="P24" s="18">
        <v>70</v>
      </c>
      <c r="Q24" s="18">
        <v>70</v>
      </c>
      <c r="R24" s="18">
        <v>70</v>
      </c>
      <c r="S24" s="6"/>
      <c r="T24" s="6"/>
      <c r="U24" s="6"/>
      <c r="V24" s="6" t="s">
        <v>88</v>
      </c>
      <c r="W24" s="6" t="s">
        <v>5</v>
      </c>
      <c r="X24" s="6" t="s">
        <v>157</v>
      </c>
      <c r="Y24" s="6" t="s">
        <v>90</v>
      </c>
      <c r="Z24" s="6">
        <v>4586001</v>
      </c>
      <c r="AA24" s="6"/>
    </row>
    <row r="25" ht="99" customHeight="1" spans="1:27">
      <c r="A25" s="6">
        <v>21</v>
      </c>
      <c r="B25" s="7" t="s">
        <v>158</v>
      </c>
      <c r="C25" s="6" t="s">
        <v>159</v>
      </c>
      <c r="D25" s="6" t="s">
        <v>48</v>
      </c>
      <c r="E25" s="7" t="s">
        <v>160</v>
      </c>
      <c r="F25" s="8">
        <v>1</v>
      </c>
      <c r="G25" s="6" t="s">
        <v>88</v>
      </c>
      <c r="H25" s="6" t="s">
        <v>161</v>
      </c>
      <c r="I25" s="6" t="s">
        <v>53</v>
      </c>
      <c r="J25" s="6" t="s">
        <v>53</v>
      </c>
      <c r="K25" s="6" t="s">
        <v>53</v>
      </c>
      <c r="L25" s="6">
        <v>216</v>
      </c>
      <c r="M25" s="6">
        <v>848</v>
      </c>
      <c r="N25" s="6">
        <v>1423</v>
      </c>
      <c r="O25" s="6">
        <v>5152</v>
      </c>
      <c r="P25" s="6">
        <v>111.54</v>
      </c>
      <c r="Q25" s="6">
        <v>111.54</v>
      </c>
      <c r="R25" s="6"/>
      <c r="S25" s="6">
        <v>111.54</v>
      </c>
      <c r="T25" s="6"/>
      <c r="U25" s="6"/>
      <c r="V25" s="6" t="s">
        <v>88</v>
      </c>
      <c r="W25" s="6" t="s">
        <v>5</v>
      </c>
      <c r="X25" s="6" t="s">
        <v>162</v>
      </c>
      <c r="Y25" s="6" t="s">
        <v>90</v>
      </c>
      <c r="Z25" s="6">
        <v>4586001</v>
      </c>
      <c r="AA25" s="6"/>
    </row>
    <row r="26" ht="59" customHeight="1" spans="1:27">
      <c r="A26" s="6">
        <v>22</v>
      </c>
      <c r="B26" s="7" t="s">
        <v>163</v>
      </c>
      <c r="C26" s="6" t="s">
        <v>164</v>
      </c>
      <c r="D26" s="6" t="s">
        <v>48</v>
      </c>
      <c r="E26" s="7" t="s">
        <v>165</v>
      </c>
      <c r="F26" s="8">
        <v>1</v>
      </c>
      <c r="G26" s="6" t="s">
        <v>110</v>
      </c>
      <c r="H26" s="6" t="s">
        <v>166</v>
      </c>
      <c r="I26" s="6" t="s">
        <v>52</v>
      </c>
      <c r="J26" s="6" t="s">
        <v>52</v>
      </c>
      <c r="K26" s="6" t="s">
        <v>53</v>
      </c>
      <c r="L26" s="6">
        <v>82</v>
      </c>
      <c r="M26" s="6">
        <v>306</v>
      </c>
      <c r="N26" s="6">
        <v>382</v>
      </c>
      <c r="O26" s="6">
        <v>1493</v>
      </c>
      <c r="P26" s="6">
        <v>149.01</v>
      </c>
      <c r="Q26" s="6">
        <v>149.01</v>
      </c>
      <c r="R26" s="6"/>
      <c r="S26" s="6">
        <v>149.01</v>
      </c>
      <c r="T26" s="6"/>
      <c r="U26" s="6"/>
      <c r="V26" s="6" t="s">
        <v>110</v>
      </c>
      <c r="W26" s="6" t="s">
        <v>5</v>
      </c>
      <c r="X26" s="6" t="s">
        <v>162</v>
      </c>
      <c r="Y26" s="6" t="s">
        <v>112</v>
      </c>
      <c r="Z26" s="6">
        <v>4667003</v>
      </c>
      <c r="AA26" s="6"/>
    </row>
    <row r="27" ht="63" customHeight="1" spans="1:27">
      <c r="A27" s="6">
        <v>23</v>
      </c>
      <c r="B27" s="7" t="s">
        <v>167</v>
      </c>
      <c r="C27" s="6" t="s">
        <v>168</v>
      </c>
      <c r="D27" s="6" t="s">
        <v>48</v>
      </c>
      <c r="E27" s="7" t="s">
        <v>169</v>
      </c>
      <c r="F27" s="8">
        <v>1</v>
      </c>
      <c r="G27" s="6" t="s">
        <v>122</v>
      </c>
      <c r="H27" s="6" t="s">
        <v>170</v>
      </c>
      <c r="I27" s="6" t="s">
        <v>52</v>
      </c>
      <c r="J27" s="6" t="s">
        <v>53</v>
      </c>
      <c r="K27" s="6" t="s">
        <v>53</v>
      </c>
      <c r="L27" s="6">
        <v>118</v>
      </c>
      <c r="M27" s="6">
        <v>436</v>
      </c>
      <c r="N27" s="6">
        <v>311</v>
      </c>
      <c r="O27" s="6">
        <v>1153</v>
      </c>
      <c r="P27" s="6">
        <v>20.38</v>
      </c>
      <c r="Q27" s="6">
        <v>20.38</v>
      </c>
      <c r="R27" s="6"/>
      <c r="S27" s="6">
        <v>20.38</v>
      </c>
      <c r="T27" s="6"/>
      <c r="U27" s="6"/>
      <c r="V27" s="6" t="s">
        <v>122</v>
      </c>
      <c r="W27" s="6" t="s">
        <v>5</v>
      </c>
      <c r="X27" s="6" t="s">
        <v>162</v>
      </c>
      <c r="Y27" s="6" t="s">
        <v>124</v>
      </c>
      <c r="Z27" s="6">
        <v>4655301</v>
      </c>
      <c r="AA27" s="6"/>
    </row>
    <row r="28" ht="58" customHeight="1" spans="1:27">
      <c r="A28" s="6">
        <v>24</v>
      </c>
      <c r="B28" s="7" t="s">
        <v>171</v>
      </c>
      <c r="C28" s="6" t="s">
        <v>172</v>
      </c>
      <c r="D28" s="6" t="s">
        <v>173</v>
      </c>
      <c r="E28" s="7" t="s">
        <v>174</v>
      </c>
      <c r="F28" s="8">
        <v>1</v>
      </c>
      <c r="G28" s="6" t="s">
        <v>50</v>
      </c>
      <c r="H28" s="6" t="s">
        <v>175</v>
      </c>
      <c r="I28" s="6" t="s">
        <v>52</v>
      </c>
      <c r="J28" s="6" t="s">
        <v>53</v>
      </c>
      <c r="K28" s="6" t="s">
        <v>53</v>
      </c>
      <c r="L28" s="6">
        <v>99</v>
      </c>
      <c r="M28" s="6">
        <v>304</v>
      </c>
      <c r="N28" s="6">
        <v>190</v>
      </c>
      <c r="O28" s="6">
        <v>647</v>
      </c>
      <c r="P28" s="6">
        <v>74.26</v>
      </c>
      <c r="Q28" s="6">
        <v>74.26</v>
      </c>
      <c r="R28" s="6"/>
      <c r="S28" s="6">
        <v>74.26</v>
      </c>
      <c r="T28" s="6"/>
      <c r="U28" s="6"/>
      <c r="V28" s="6" t="s">
        <v>50</v>
      </c>
      <c r="W28" s="6" t="s">
        <v>5</v>
      </c>
      <c r="X28" s="6" t="s">
        <v>162</v>
      </c>
      <c r="Y28" s="6" t="s">
        <v>55</v>
      </c>
      <c r="Z28" s="6">
        <v>4653301</v>
      </c>
      <c r="AA28" s="6"/>
    </row>
  </sheetData>
  <mergeCells count="28">
    <mergeCell ref="A1:AA1"/>
    <mergeCell ref="G2:H2"/>
    <mergeCell ref="L2:M2"/>
    <mergeCell ref="N2:O2"/>
    <mergeCell ref="P2:U2"/>
    <mergeCell ref="Q3:U3"/>
    <mergeCell ref="A2:A4"/>
    <mergeCell ref="B2:B4"/>
    <mergeCell ref="C2:C4"/>
    <mergeCell ref="D2:D4"/>
    <mergeCell ref="E2:E4"/>
    <mergeCell ref="F2:F4"/>
    <mergeCell ref="G3:G4"/>
    <mergeCell ref="H3:H4"/>
    <mergeCell ref="I2:I4"/>
    <mergeCell ref="J2:J4"/>
    <mergeCell ref="K2:K4"/>
    <mergeCell ref="L3:L4"/>
    <mergeCell ref="M3:M4"/>
    <mergeCell ref="N3:N4"/>
    <mergeCell ref="O3:O4"/>
    <mergeCell ref="P3:P4"/>
    <mergeCell ref="V2:V4"/>
    <mergeCell ref="W2:W4"/>
    <mergeCell ref="X2:X4"/>
    <mergeCell ref="Y2:Y4"/>
    <mergeCell ref="Z2:Z4"/>
    <mergeCell ref="AA2:AA4"/>
  </mergeCells>
  <pageMargins left="0.236111111111111" right="0.236111111111111" top="0.432638888888889" bottom="0.314583333333333" header="0.354166666666667" footer="0.550694444444444"/>
  <pageSetup paperSize="9" scale="85" orientation="landscape" horizontalDpi="600"/>
  <headerFooter alignWithMargins="0">
    <oddFooter>&amp;C— 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下达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WPS_1528040536</cp:lastModifiedBy>
  <dcterms:created xsi:type="dcterms:W3CDTF">2016-12-02T08:54:00Z</dcterms:created>
  <dcterms:modified xsi:type="dcterms:W3CDTF">2025-01-06T11:49:26Z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775BB403BBD54AD6BBA3427650C805AD_13</vt:lpwstr>
  </property>
</Properties>
</file>