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2"/>
  </bookViews>
  <sheets>
    <sheet name="第一批" sheetId="1" r:id="rId1"/>
    <sheet name="第二批" sheetId="2" r:id="rId2"/>
    <sheet name="第三批" sheetId="4" r:id="rId3"/>
    <sheet name="汇总" sheetId="3" r:id="rId4"/>
  </sheets>
  <definedNames>
    <definedName name="_xlnm._FilterDatabase" localSheetId="0" hidden="1">第一批!$A$1:$E$4</definedName>
    <definedName name="_xlnm._FilterDatabase" localSheetId="2" hidden="1">第三批!$A$3:$E$13</definedName>
  </definedNames>
  <calcPr calcId="144525"/>
</workbook>
</file>

<file path=xl/sharedStrings.xml><?xml version="1.0" encoding="utf-8"?>
<sst xmlns="http://schemas.openxmlformats.org/spreadsheetml/2006/main" count="261" uniqueCount="106">
  <si>
    <t>2023年第一批特色优势产业奖补资金项目统计表</t>
  </si>
  <si>
    <t>序号</t>
  </si>
  <si>
    <t>申报主体</t>
  </si>
  <si>
    <t>奖补内容</t>
  </si>
  <si>
    <t>申请金额（万元）</t>
  </si>
  <si>
    <t>备注</t>
  </si>
  <si>
    <t>陇县宏勃食用菌种植专业合作社</t>
  </si>
  <si>
    <t>羊肚菌62*8（㎡）7棚、55*8（㎡）43棚，    每棚1500元</t>
  </si>
  <si>
    <t>固关镇苟家沟村</t>
  </si>
  <si>
    <t>陇县欣绿蔬菜专业合作社</t>
  </si>
  <si>
    <t>羊肚菌42*6（㎡）60棚，每棚1500元</t>
  </si>
  <si>
    <t>城关镇东关村</t>
  </si>
  <si>
    <t>陇县罡星种养殖专业合作社</t>
  </si>
  <si>
    <t>羊肚菌25*6（㎡）41棚，每平米6元</t>
  </si>
  <si>
    <t>城关镇高堎村</t>
  </si>
  <si>
    <t>西坡村（许明昂）</t>
  </si>
  <si>
    <t>羊肚菌41*7（㎡）52棚，每棚1500元，      20*7（㎡）1棚，每平米6元</t>
  </si>
  <si>
    <t>八渡镇西坡村</t>
  </si>
  <si>
    <t>陇县八渡镇党家河村股份经济合作社</t>
  </si>
  <si>
    <t>羊肚菌50*6（㎡）17棚，每棚1500元</t>
  </si>
  <si>
    <t>八渡镇党家河村</t>
  </si>
  <si>
    <t>陇县八渡镇大力村股份经济合作社</t>
  </si>
  <si>
    <t>羊肚菌40*7（㎡）14棚，每棚1500元，       平菇40*7（㎡）19棚，每棚1500元</t>
  </si>
  <si>
    <t>八渡镇大力村</t>
  </si>
  <si>
    <t>陇县申元种植农民专业合作社</t>
  </si>
  <si>
    <t>羊肚菌40*6.3（㎡）100棚，每棚1500元，   34*6（㎡）24棚，每平米6元</t>
  </si>
  <si>
    <t>东南镇杨家坡村</t>
  </si>
  <si>
    <t>陇县佳元香菇专业合作社</t>
  </si>
  <si>
    <t>羊肚菌58*6（㎡）11棚，每棚1500元，      30*7（㎡）176棚，每平米6元</t>
  </si>
  <si>
    <t>曹家湾镇流渠村</t>
  </si>
  <si>
    <t>温水镇花园村股份经济合作社</t>
  </si>
  <si>
    <t>羊肚菌40*7（㎡）2棚，每棚1500元，       30*7（㎡）7棚，每平米6元</t>
  </si>
  <si>
    <t>温水镇花园村</t>
  </si>
  <si>
    <t>陕西鼎久源农业科技有限公司</t>
  </si>
  <si>
    <t>羊肚菌50*6（㎡）524棚、50*8（㎡）113棚， 每棚1500元</t>
  </si>
  <si>
    <t>温水镇坪头村</t>
  </si>
  <si>
    <t>2022年种植香菇14万棒，每棒0.3元</t>
  </si>
  <si>
    <t>食用菌种植合计</t>
  </si>
  <si>
    <t>陇县邦德农牧专业合作社</t>
  </si>
  <si>
    <t>2023年获国家级合作社示范社</t>
  </si>
  <si>
    <t>东风镇糜家河村五组    霍少利</t>
  </si>
  <si>
    <t>陇县蒂康奶山羊家庭农场</t>
  </si>
  <si>
    <t>2022年获省级示范家庭农场</t>
  </si>
  <si>
    <t>东南镇鸡家庄村七组    杨余刚</t>
  </si>
  <si>
    <t>陇县兴隆家庭农场</t>
  </si>
  <si>
    <t>东南镇梁甫村16组      李军昌</t>
  </si>
  <si>
    <t>陇县欣欣家庭农场</t>
  </si>
  <si>
    <t>东南镇鸡家庄村三组    张宁娟</t>
  </si>
  <si>
    <t>陇县智慧农业服务专业合作社</t>
  </si>
  <si>
    <t>2022年获市级十佳农民专业合作社</t>
  </si>
  <si>
    <t>八渡镇杨家庄村        刘会文</t>
  </si>
  <si>
    <t>陇县合赢辣椒粮食专业合作社</t>
  </si>
  <si>
    <t>2022年获市级优秀农民专业合作社</t>
  </si>
  <si>
    <t>东风镇上凉泉村一组    支广会</t>
  </si>
  <si>
    <t>陇县蛮林种植专业合作社</t>
  </si>
  <si>
    <t>八渡镇桃园村          李蛮林</t>
  </si>
  <si>
    <t>陇县祥龙家庭农场</t>
  </si>
  <si>
    <t>2022年获市级示范家庭农场</t>
  </si>
  <si>
    <t>八渡镇杨家庄村三组    赵秦隆</t>
  </si>
  <si>
    <t>陇县景丰家庭农场</t>
  </si>
  <si>
    <t>河北镇权家下村四组    兰建炜</t>
  </si>
  <si>
    <t>陇县东领农牧专业合作社联合社</t>
  </si>
  <si>
    <t>牵头成立产业联合社</t>
  </si>
  <si>
    <t>东风镇老观村四组王满林 东旭畜禽养殖专业合作社</t>
  </si>
  <si>
    <t>专业合作社、联合社奖补合计</t>
  </si>
  <si>
    <t>鲜奶差异化奖补</t>
  </si>
  <si>
    <t>总计</t>
  </si>
  <si>
    <t>2023年第二批特色优势产业奖补资金项目统计表</t>
  </si>
  <si>
    <t>新集川镇新集川村股份经济合作社</t>
  </si>
  <si>
    <t>平菇50*6（㎡）42棚，每棚1500元</t>
  </si>
  <si>
    <t>新集川镇新集川村</t>
  </si>
  <si>
    <t>香菇7.95万棒，每棒0.3元</t>
  </si>
  <si>
    <t>香菇30万棒，每棒0.3元，                  平菇50*6（㎡）75棚，每棚1500元</t>
  </si>
  <si>
    <t>八渡镇杨家庄村</t>
  </si>
  <si>
    <t>陇县八渡镇桃园村股份经济合作社</t>
  </si>
  <si>
    <t>木耳（40*7㎡）14棚，每棚1500元</t>
  </si>
  <si>
    <t>八渡镇桃园村</t>
  </si>
  <si>
    <t>香菇8.8万棒，每棒0.3元</t>
  </si>
  <si>
    <t>香菇40.5万棒，每棒0.3元，                平菇42*8（㎡）1棚，每棚1500元</t>
  </si>
  <si>
    <t>陕西天成森美农业科技发展股份有限公司</t>
  </si>
  <si>
    <t>香菇7.2万棒，每棒0.3元</t>
  </si>
  <si>
    <t>香菇40*8（㎡）36棚，每棚2000元</t>
  </si>
  <si>
    <t>2023年第三批特色优势产业奖补资金项目统计表</t>
  </si>
  <si>
    <t>香菇44.7万棒，每棒0.3元</t>
  </si>
  <si>
    <t>天成镇王家庄村</t>
  </si>
  <si>
    <t>香菇7.45万棒，每棒0.3元，                平菇24*6（㎡）19棚，每平米6元</t>
  </si>
  <si>
    <t>香菇12.6万棒，每棒0.3元</t>
  </si>
  <si>
    <t>香菇4万棒，每棒0.3元，                平菇30*8（㎡）19棚，每平米6元</t>
  </si>
  <si>
    <t>城关镇人民政府</t>
  </si>
  <si>
    <t>县级产业园区</t>
  </si>
  <si>
    <t>城关镇</t>
  </si>
  <si>
    <t>合赢辣椒粮食专业合作社</t>
  </si>
  <si>
    <t>绿色食品认证(鲜辣椒)</t>
  </si>
  <si>
    <t>东风镇</t>
  </si>
  <si>
    <t>映山红花椒种植专业合作社</t>
  </si>
  <si>
    <t>绿色食品认证（花椒）</t>
  </si>
  <si>
    <t>陇县晨晖新农业科技有限责任公司</t>
  </si>
  <si>
    <t>绿色食品认证(鲜香菇、平菇)</t>
  </si>
  <si>
    <t>智慧农业</t>
  </si>
  <si>
    <t>合计</t>
  </si>
  <si>
    <t>2023年特色优势产业奖补资金项目统计表</t>
  </si>
  <si>
    <t>香菇30万棒，每棒0.3元，                 平菇50*6（㎡）75棚，每棚1500元</t>
  </si>
  <si>
    <t>香菇4万棒，每棒0.3元，                  平菇30*8（㎡）19棚，每平米6元</t>
  </si>
  <si>
    <t>绿色认证合计</t>
  </si>
  <si>
    <t>县级产业园区奖补</t>
  </si>
  <si>
    <t>智慧农业奖补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</si>
</sst>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3" workbookViewId="0">
      <selection activeCell="D13" sqref="D13"/>
    </sheetView>
  </sheetViews>
  <sheetFormatPr defaultColWidth="9" defaultRowHeight="14.25" outlineLevelCol="5"/>
  <cols>
    <col min="1" max="1" width="6.25" customWidth="1"/>
    <col min="2" max="2" width="30.125" style="8" customWidth="1"/>
    <col min="3" max="3" width="36" style="9" customWidth="1"/>
    <col min="4" max="4" width="21.125" style="10" customWidth="1"/>
    <col min="5" max="5" width="20.25" style="11" customWidth="1"/>
    <col min="6" max="6" width="17.375" customWidth="1"/>
  </cols>
  <sheetData>
    <row r="1" s="1" customFormat="1" ht="42" customHeight="1" spans="1:5">
      <c r="A1" s="12" t="s">
        <v>0</v>
      </c>
      <c r="B1" s="12"/>
      <c r="C1" s="12"/>
      <c r="D1" s="13"/>
      <c r="E1" s="14"/>
    </row>
    <row r="2" s="2" customFormat="1" ht="26" customHeight="1" spans="1:5">
      <c r="A2" s="15" t="s">
        <v>1</v>
      </c>
      <c r="B2" s="16" t="s">
        <v>2</v>
      </c>
      <c r="C2" s="16" t="s">
        <v>3</v>
      </c>
      <c r="D2" s="17" t="s">
        <v>4</v>
      </c>
      <c r="E2" s="18" t="s">
        <v>5</v>
      </c>
    </row>
    <row r="3" s="2" customFormat="1" ht="26" customHeight="1" spans="1:5">
      <c r="A3" s="15"/>
      <c r="B3" s="16"/>
      <c r="C3" s="16"/>
      <c r="D3" s="17"/>
      <c r="E3" s="19"/>
    </row>
    <row r="4" s="3" customFormat="1" ht="30" customHeight="1" spans="1:5">
      <c r="A4" s="20">
        <v>1</v>
      </c>
      <c r="B4" s="21" t="s">
        <v>6</v>
      </c>
      <c r="C4" s="21" t="s">
        <v>7</v>
      </c>
      <c r="D4" s="21">
        <v>7.5</v>
      </c>
      <c r="E4" s="21" t="s">
        <v>8</v>
      </c>
    </row>
    <row r="5" ht="30" customHeight="1" spans="1:5">
      <c r="A5" s="20">
        <v>2</v>
      </c>
      <c r="B5" s="21" t="s">
        <v>9</v>
      </c>
      <c r="C5" s="21" t="s">
        <v>10</v>
      </c>
      <c r="D5" s="22">
        <v>9</v>
      </c>
      <c r="E5" s="21" t="s">
        <v>11</v>
      </c>
    </row>
    <row r="6" ht="30" customHeight="1" spans="1:5">
      <c r="A6" s="20">
        <v>3</v>
      </c>
      <c r="B6" s="21" t="s">
        <v>12</v>
      </c>
      <c r="C6" s="21" t="s">
        <v>13</v>
      </c>
      <c r="D6" s="21">
        <v>3.69</v>
      </c>
      <c r="E6" s="21" t="s">
        <v>14</v>
      </c>
    </row>
    <row r="7" ht="30" customHeight="1" spans="1:5">
      <c r="A7" s="20">
        <v>4</v>
      </c>
      <c r="B7" s="21" t="s">
        <v>15</v>
      </c>
      <c r="C7" s="21" t="s">
        <v>16</v>
      </c>
      <c r="D7" s="21">
        <v>7.884</v>
      </c>
      <c r="E7" s="21" t="s">
        <v>17</v>
      </c>
    </row>
    <row r="8" ht="30" customHeight="1" spans="1:5">
      <c r="A8" s="20">
        <v>5</v>
      </c>
      <c r="B8" s="21" t="s">
        <v>18</v>
      </c>
      <c r="C8" s="21" t="s">
        <v>19</v>
      </c>
      <c r="D8" s="21">
        <v>2.55</v>
      </c>
      <c r="E8" s="21" t="s">
        <v>20</v>
      </c>
    </row>
    <row r="9" ht="30" customHeight="1" spans="1:5">
      <c r="A9" s="20">
        <v>6</v>
      </c>
      <c r="B9" s="21" t="s">
        <v>21</v>
      </c>
      <c r="C9" s="21" t="s">
        <v>22</v>
      </c>
      <c r="D9" s="21">
        <v>4.95</v>
      </c>
      <c r="E9" s="21" t="s">
        <v>23</v>
      </c>
    </row>
    <row r="10" ht="30" customHeight="1" spans="1:5">
      <c r="A10" s="20">
        <v>7</v>
      </c>
      <c r="B10" s="21" t="s">
        <v>24</v>
      </c>
      <c r="C10" s="21" t="s">
        <v>25</v>
      </c>
      <c r="D10" s="21">
        <v>17.9376</v>
      </c>
      <c r="E10" s="21" t="s">
        <v>26</v>
      </c>
    </row>
    <row r="11" s="47" customFormat="1" ht="30" customHeight="1" spans="1:5">
      <c r="A11" s="48">
        <v>8</v>
      </c>
      <c r="B11" s="49" t="s">
        <v>27</v>
      </c>
      <c r="C11" s="49" t="s">
        <v>28</v>
      </c>
      <c r="D11" s="49">
        <v>23.826</v>
      </c>
      <c r="E11" s="49" t="s">
        <v>29</v>
      </c>
    </row>
    <row r="12" customFormat="1" ht="30" customHeight="1" spans="1:5">
      <c r="A12" s="20">
        <v>9</v>
      </c>
      <c r="B12" s="21" t="s">
        <v>30</v>
      </c>
      <c r="C12" s="21" t="s">
        <v>31</v>
      </c>
      <c r="D12" s="21">
        <v>1.182</v>
      </c>
      <c r="E12" s="21" t="s">
        <v>32</v>
      </c>
    </row>
    <row r="13" s="5" customFormat="1" ht="30" customHeight="1" spans="1:5">
      <c r="A13" s="20">
        <v>10</v>
      </c>
      <c r="B13" s="21" t="s">
        <v>33</v>
      </c>
      <c r="C13" s="21" t="s">
        <v>34</v>
      </c>
      <c r="D13" s="21">
        <v>95.55</v>
      </c>
      <c r="E13" s="50" t="s">
        <v>35</v>
      </c>
    </row>
    <row r="14" customFormat="1" ht="30" customHeight="1" spans="1:5">
      <c r="A14" s="20">
        <v>11</v>
      </c>
      <c r="B14" s="21" t="s">
        <v>12</v>
      </c>
      <c r="C14" s="21" t="s">
        <v>36</v>
      </c>
      <c r="D14" s="21">
        <v>4.2</v>
      </c>
      <c r="E14" s="21" t="s">
        <v>14</v>
      </c>
    </row>
    <row r="15" s="4" customFormat="1" ht="30" customHeight="1" spans="1:5">
      <c r="A15" s="25" t="s">
        <v>37</v>
      </c>
      <c r="B15" s="26"/>
      <c r="C15" s="27"/>
      <c r="D15" s="28">
        <f>SUM(D4:D14)</f>
        <v>178.2696</v>
      </c>
      <c r="E15" s="28"/>
    </row>
    <row r="16" s="5" customFormat="1" ht="30" customHeight="1" spans="1:6">
      <c r="A16" s="21">
        <v>1</v>
      </c>
      <c r="B16" s="21" t="s">
        <v>38</v>
      </c>
      <c r="C16" s="21" t="s">
        <v>39</v>
      </c>
      <c r="D16" s="21">
        <v>10</v>
      </c>
      <c r="E16" s="21" t="s">
        <v>40</v>
      </c>
      <c r="F16" s="29"/>
    </row>
    <row r="17" s="6" customFormat="1" ht="30" customHeight="1" spans="1:6">
      <c r="A17" s="21">
        <v>2</v>
      </c>
      <c r="B17" s="21" t="s">
        <v>41</v>
      </c>
      <c r="C17" s="21" t="s">
        <v>42</v>
      </c>
      <c r="D17" s="21">
        <v>2</v>
      </c>
      <c r="E17" s="21" t="s">
        <v>43</v>
      </c>
      <c r="F17" s="30"/>
    </row>
    <row r="18" s="6" customFormat="1" ht="30" customHeight="1" spans="1:6">
      <c r="A18" s="21">
        <v>3</v>
      </c>
      <c r="B18" s="21" t="s">
        <v>44</v>
      </c>
      <c r="C18" s="21" t="s">
        <v>42</v>
      </c>
      <c r="D18" s="21">
        <v>2</v>
      </c>
      <c r="E18" s="21" t="s">
        <v>45</v>
      </c>
      <c r="F18" s="31"/>
    </row>
    <row r="19" s="6" customFormat="1" ht="30" customHeight="1" spans="1:5">
      <c r="A19" s="21">
        <v>4</v>
      </c>
      <c r="B19" s="21" t="s">
        <v>46</v>
      </c>
      <c r="C19" s="21" t="s">
        <v>42</v>
      </c>
      <c r="D19" s="21">
        <v>2</v>
      </c>
      <c r="E19" s="21" t="s">
        <v>47</v>
      </c>
    </row>
    <row r="20" s="7" customFormat="1" ht="30" customHeight="1" spans="1:5">
      <c r="A20" s="21">
        <v>5</v>
      </c>
      <c r="B20" s="21" t="s">
        <v>48</v>
      </c>
      <c r="C20" s="21" t="s">
        <v>49</v>
      </c>
      <c r="D20" s="21">
        <v>2</v>
      </c>
      <c r="E20" s="21" t="s">
        <v>50</v>
      </c>
    </row>
    <row r="21" s="7" customFormat="1" ht="30" customHeight="1" spans="1:5">
      <c r="A21" s="21">
        <v>6</v>
      </c>
      <c r="B21" s="21" t="s">
        <v>51</v>
      </c>
      <c r="C21" s="21" t="s">
        <v>52</v>
      </c>
      <c r="D21" s="21">
        <v>2</v>
      </c>
      <c r="E21" s="21" t="s">
        <v>53</v>
      </c>
    </row>
    <row r="22" s="7" customFormat="1" ht="30" customHeight="1" spans="1:5">
      <c r="A22" s="21">
        <v>7</v>
      </c>
      <c r="B22" s="21" t="s">
        <v>54</v>
      </c>
      <c r="C22" s="21" t="s">
        <v>52</v>
      </c>
      <c r="D22" s="21">
        <v>2</v>
      </c>
      <c r="E22" s="21" t="s">
        <v>55</v>
      </c>
    </row>
    <row r="23" s="7" customFormat="1" ht="30" customHeight="1" spans="1:5">
      <c r="A23" s="21">
        <v>8</v>
      </c>
      <c r="B23" s="21" t="s">
        <v>56</v>
      </c>
      <c r="C23" s="21" t="s">
        <v>57</v>
      </c>
      <c r="D23" s="21">
        <v>1</v>
      </c>
      <c r="E23" s="21" t="s">
        <v>58</v>
      </c>
    </row>
    <row r="24" s="6" customFormat="1" ht="30" customHeight="1" spans="1:5">
      <c r="A24" s="21">
        <v>9</v>
      </c>
      <c r="B24" s="21" t="s">
        <v>59</v>
      </c>
      <c r="C24" s="21" t="s">
        <v>57</v>
      </c>
      <c r="D24" s="21">
        <v>1</v>
      </c>
      <c r="E24" s="21" t="s">
        <v>60</v>
      </c>
    </row>
    <row r="25" ht="30" customHeight="1" spans="1:5">
      <c r="A25" s="21">
        <v>10</v>
      </c>
      <c r="B25" s="21" t="s">
        <v>61</v>
      </c>
      <c r="C25" s="21" t="s">
        <v>62</v>
      </c>
      <c r="D25" s="21">
        <v>2</v>
      </c>
      <c r="E25" s="21" t="s">
        <v>63</v>
      </c>
    </row>
    <row r="26" s="4" customFormat="1" ht="30" customHeight="1" spans="1:5">
      <c r="A26" s="25" t="s">
        <v>64</v>
      </c>
      <c r="B26" s="26"/>
      <c r="C26" s="27"/>
      <c r="D26" s="28">
        <f>SUM(D16:D25)</f>
        <v>26</v>
      </c>
      <c r="E26" s="28"/>
    </row>
    <row r="27" s="4" customFormat="1" ht="30" customHeight="1" spans="1:5">
      <c r="A27" s="25"/>
      <c r="B27" s="26" t="s">
        <v>65</v>
      </c>
      <c r="C27" s="27"/>
      <c r="D27" s="28">
        <v>163.170787</v>
      </c>
      <c r="E27" s="28"/>
    </row>
    <row r="28" s="4" customFormat="1" ht="36" customHeight="1" spans="1:5">
      <c r="A28" s="32" t="s">
        <v>66</v>
      </c>
      <c r="B28" s="33"/>
      <c r="C28" s="34"/>
      <c r="D28" s="35">
        <f>D15+D26+D27</f>
        <v>367.440387</v>
      </c>
      <c r="E28" s="36"/>
    </row>
  </sheetData>
  <mergeCells count="10">
    <mergeCell ref="A1:E1"/>
    <mergeCell ref="A15:C15"/>
    <mergeCell ref="A26:C26"/>
    <mergeCell ref="B27:C27"/>
    <mergeCell ref="A28:C28"/>
    <mergeCell ref="A2:A3"/>
    <mergeCell ref="B2:B3"/>
    <mergeCell ref="C2:C3"/>
    <mergeCell ref="D2:D3"/>
    <mergeCell ref="E2:E3"/>
  </mergeCells>
  <printOptions horizontalCentered="1"/>
  <pageMargins left="0.314583333333333" right="0.236111111111111" top="0.904861111111111" bottom="0.66875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10" zoomScaleNormal="110" workbookViewId="0">
      <selection activeCell="C11" sqref="C11"/>
    </sheetView>
  </sheetViews>
  <sheetFormatPr defaultColWidth="9" defaultRowHeight="14.25"/>
  <cols>
    <col min="1" max="1" width="6.25" customWidth="1"/>
    <col min="2" max="2" width="33.5" style="8" customWidth="1"/>
    <col min="3" max="3" width="36" style="9" customWidth="1"/>
    <col min="4" max="4" width="21.125" style="10" customWidth="1"/>
    <col min="5" max="5" width="20.25" style="11" customWidth="1"/>
    <col min="6" max="6" width="17.375" customWidth="1"/>
  </cols>
  <sheetData>
    <row r="1" s="1" customFormat="1" ht="42" customHeight="1" spans="1:5">
      <c r="A1" s="12" t="s">
        <v>67</v>
      </c>
      <c r="B1" s="12"/>
      <c r="C1" s="12"/>
      <c r="D1" s="13"/>
      <c r="E1" s="14"/>
    </row>
    <row r="2" s="2" customFormat="1" ht="26" customHeight="1" spans="1:5">
      <c r="A2" s="15" t="s">
        <v>1</v>
      </c>
      <c r="B2" s="16" t="s">
        <v>2</v>
      </c>
      <c r="C2" s="16" t="s">
        <v>3</v>
      </c>
      <c r="D2" s="17" t="s">
        <v>4</v>
      </c>
      <c r="E2" s="18" t="s">
        <v>5</v>
      </c>
    </row>
    <row r="3" s="2" customFormat="1" ht="26" customHeight="1" spans="1:5">
      <c r="A3" s="15"/>
      <c r="B3" s="16"/>
      <c r="C3" s="16"/>
      <c r="D3" s="17"/>
      <c r="E3" s="19"/>
    </row>
    <row r="4" s="3" customFormat="1" ht="26" customHeight="1" spans="1:5">
      <c r="A4" s="45">
        <v>1</v>
      </c>
      <c r="B4" s="21" t="s">
        <v>68</v>
      </c>
      <c r="C4" s="21" t="s">
        <v>69</v>
      </c>
      <c r="D4" s="21">
        <v>6.3</v>
      </c>
      <c r="E4" s="21" t="s">
        <v>70</v>
      </c>
    </row>
    <row r="5" s="44" customFormat="1" ht="26" customHeight="1" spans="1:5">
      <c r="A5" s="22">
        <v>2</v>
      </c>
      <c r="B5" s="21" t="s">
        <v>18</v>
      </c>
      <c r="C5" s="21" t="s">
        <v>71</v>
      </c>
      <c r="D5" s="21">
        <v>2.385</v>
      </c>
      <c r="E5" s="21" t="s">
        <v>20</v>
      </c>
    </row>
    <row r="6" s="44" customFormat="1" ht="26" customHeight="1" spans="1:5">
      <c r="A6" s="22">
        <v>3</v>
      </c>
      <c r="B6" s="21" t="s">
        <v>54</v>
      </c>
      <c r="C6" s="21" t="s">
        <v>72</v>
      </c>
      <c r="D6" s="21">
        <v>20.25</v>
      </c>
      <c r="E6" s="21" t="s">
        <v>73</v>
      </c>
    </row>
    <row r="7" s="44" customFormat="1" ht="26" customHeight="1" spans="1:5">
      <c r="A7" s="22">
        <v>4</v>
      </c>
      <c r="B7" s="21" t="s">
        <v>74</v>
      </c>
      <c r="C7" s="21" t="s">
        <v>75</v>
      </c>
      <c r="D7" s="21">
        <v>2.1</v>
      </c>
      <c r="E7" s="21" t="s">
        <v>76</v>
      </c>
    </row>
    <row r="8" s="44" customFormat="1" ht="26" customHeight="1" spans="1:9">
      <c r="A8" s="22">
        <v>5</v>
      </c>
      <c r="B8" s="21" t="s">
        <v>21</v>
      </c>
      <c r="C8" s="21" t="s">
        <v>77</v>
      </c>
      <c r="D8" s="21">
        <v>2.64</v>
      </c>
      <c r="E8" s="21" t="s">
        <v>23</v>
      </c>
      <c r="I8" s="46"/>
    </row>
    <row r="9" s="44" customFormat="1" ht="26" customHeight="1" spans="1:5">
      <c r="A9" s="22">
        <v>6</v>
      </c>
      <c r="B9" s="21" t="s">
        <v>6</v>
      </c>
      <c r="C9" s="21" t="s">
        <v>78</v>
      </c>
      <c r="D9" s="21">
        <v>12.3</v>
      </c>
      <c r="E9" s="21" t="s">
        <v>8</v>
      </c>
    </row>
    <row r="10" s="3" customFormat="1" ht="26" customHeight="1" spans="1:5">
      <c r="A10" s="45">
        <v>7</v>
      </c>
      <c r="B10" s="21" t="s">
        <v>79</v>
      </c>
      <c r="C10" s="21" t="s">
        <v>80</v>
      </c>
      <c r="D10" s="21">
        <v>2.16</v>
      </c>
      <c r="E10" s="21" t="s">
        <v>8</v>
      </c>
    </row>
    <row r="11" s="44" customFormat="1" ht="26" customHeight="1" spans="1:5">
      <c r="A11" s="22">
        <v>8</v>
      </c>
      <c r="B11" s="21" t="s">
        <v>33</v>
      </c>
      <c r="C11" s="21" t="s">
        <v>81</v>
      </c>
      <c r="D11" s="21">
        <v>7.2</v>
      </c>
      <c r="E11" s="21" t="s">
        <v>35</v>
      </c>
    </row>
    <row r="12" s="4" customFormat="1" ht="30" customHeight="1" spans="1:5">
      <c r="A12" s="28" t="s">
        <v>37</v>
      </c>
      <c r="B12" s="28"/>
      <c r="C12" s="28"/>
      <c r="D12" s="28">
        <f>SUM(D4:D11)</f>
        <v>55.335</v>
      </c>
      <c r="E12" s="28"/>
    </row>
  </sheetData>
  <mergeCells count="7">
    <mergeCell ref="A1:E1"/>
    <mergeCell ref="A12:C12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H5" sqref="H5"/>
    </sheetView>
  </sheetViews>
  <sheetFormatPr defaultColWidth="9" defaultRowHeight="14.25" outlineLevelCol="4"/>
  <cols>
    <col min="2" max="2" width="35.5" customWidth="1"/>
    <col min="3" max="3" width="32.625" customWidth="1"/>
    <col min="4" max="4" width="18.25" customWidth="1"/>
    <col min="5" max="5" width="20.25" customWidth="1"/>
  </cols>
  <sheetData>
    <row r="1" ht="42" customHeight="1" spans="1:5">
      <c r="A1" s="12" t="s">
        <v>82</v>
      </c>
      <c r="B1" s="12"/>
      <c r="C1" s="12"/>
      <c r="D1" s="13"/>
      <c r="E1" s="14"/>
    </row>
    <row r="2" ht="16" customHeight="1" spans="1:5">
      <c r="A2" s="15" t="s">
        <v>1</v>
      </c>
      <c r="B2" s="16" t="s">
        <v>2</v>
      </c>
      <c r="C2" s="16" t="s">
        <v>3</v>
      </c>
      <c r="D2" s="17" t="s">
        <v>4</v>
      </c>
      <c r="E2" s="18" t="s">
        <v>5</v>
      </c>
    </row>
    <row r="3" ht="16" customHeight="1" spans="1:5">
      <c r="A3" s="15"/>
      <c r="B3" s="16"/>
      <c r="C3" s="16"/>
      <c r="D3" s="17"/>
      <c r="E3" s="19"/>
    </row>
    <row r="4" customFormat="1" ht="28" customHeight="1" spans="1:5">
      <c r="A4" s="21">
        <v>1</v>
      </c>
      <c r="B4" s="21" t="s">
        <v>79</v>
      </c>
      <c r="C4" s="21" t="s">
        <v>83</v>
      </c>
      <c r="D4" s="21">
        <v>13.41</v>
      </c>
      <c r="E4" s="21" t="s">
        <v>84</v>
      </c>
    </row>
    <row r="5" s="6" customFormat="1" ht="28" customHeight="1" spans="1:5">
      <c r="A5" s="37">
        <v>2</v>
      </c>
      <c r="B5" s="21" t="s">
        <v>27</v>
      </c>
      <c r="C5" s="21" t="s">
        <v>85</v>
      </c>
      <c r="D5" s="21">
        <v>3.8766</v>
      </c>
      <c r="E5" s="21" t="s">
        <v>29</v>
      </c>
    </row>
    <row r="6" ht="28" customHeight="1" spans="1:5">
      <c r="A6" s="37">
        <v>3</v>
      </c>
      <c r="B6" s="21" t="s">
        <v>9</v>
      </c>
      <c r="C6" s="21" t="s">
        <v>86</v>
      </c>
      <c r="D6" s="37">
        <v>3.78</v>
      </c>
      <c r="E6" s="21" t="s">
        <v>11</v>
      </c>
    </row>
    <row r="7" ht="28" customHeight="1" spans="1:5">
      <c r="A7" s="37">
        <v>4</v>
      </c>
      <c r="B7" s="21" t="s">
        <v>30</v>
      </c>
      <c r="C7" s="21" t="s">
        <v>87</v>
      </c>
      <c r="D7" s="21">
        <v>3.936</v>
      </c>
      <c r="E7" s="21" t="s">
        <v>32</v>
      </c>
    </row>
    <row r="8" ht="28" customHeight="1" spans="1:5">
      <c r="A8" s="37">
        <v>5</v>
      </c>
      <c r="B8" s="21" t="s">
        <v>88</v>
      </c>
      <c r="C8" s="21" t="s">
        <v>89</v>
      </c>
      <c r="D8" s="21">
        <v>10</v>
      </c>
      <c r="E8" s="21" t="s">
        <v>90</v>
      </c>
    </row>
    <row r="9" ht="28" customHeight="1" spans="1:5">
      <c r="A9" s="37">
        <v>6</v>
      </c>
      <c r="B9" s="21" t="s">
        <v>91</v>
      </c>
      <c r="C9" s="21" t="s">
        <v>92</v>
      </c>
      <c r="D9" s="21">
        <v>2</v>
      </c>
      <c r="E9" s="21" t="s">
        <v>93</v>
      </c>
    </row>
    <row r="10" ht="28" customHeight="1" spans="1:5">
      <c r="A10" s="37">
        <v>7</v>
      </c>
      <c r="B10" s="21" t="s">
        <v>94</v>
      </c>
      <c r="C10" s="21" t="s">
        <v>95</v>
      </c>
      <c r="D10" s="21">
        <v>2</v>
      </c>
      <c r="E10" s="21" t="s">
        <v>90</v>
      </c>
    </row>
    <row r="11" ht="28" customHeight="1" spans="1:5">
      <c r="A11" s="37">
        <v>8</v>
      </c>
      <c r="B11" s="21" t="s">
        <v>96</v>
      </c>
      <c r="C11" s="21" t="s">
        <v>97</v>
      </c>
      <c r="D11" s="21">
        <v>4</v>
      </c>
      <c r="E11" s="21" t="s">
        <v>90</v>
      </c>
    </row>
    <row r="12" ht="28" customHeight="1" spans="1:5">
      <c r="A12" s="37">
        <v>9</v>
      </c>
      <c r="B12" s="21" t="s">
        <v>9</v>
      </c>
      <c r="C12" s="38" t="s">
        <v>98</v>
      </c>
      <c r="D12" s="38">
        <v>20</v>
      </c>
      <c r="E12" s="21" t="s">
        <v>90</v>
      </c>
    </row>
    <row r="13" ht="28" customHeight="1" spans="1:5">
      <c r="A13" s="39" t="s">
        <v>99</v>
      </c>
      <c r="B13" s="40"/>
      <c r="C13" s="41"/>
      <c r="D13" s="42">
        <f>SUM(D4:D12)</f>
        <v>63.0026</v>
      </c>
      <c r="E13" s="43"/>
    </row>
  </sheetData>
  <mergeCells count="7">
    <mergeCell ref="A1:E1"/>
    <mergeCell ref="A13:C13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18" workbookViewId="0">
      <selection activeCell="I21" sqref="I21"/>
    </sheetView>
  </sheetViews>
  <sheetFormatPr defaultColWidth="9" defaultRowHeight="14.25" outlineLevelCol="5"/>
  <cols>
    <col min="1" max="1" width="6.25" customWidth="1"/>
    <col min="2" max="2" width="30.125" style="8" customWidth="1"/>
    <col min="3" max="3" width="36" style="9" customWidth="1"/>
    <col min="4" max="4" width="21.125" style="10" customWidth="1"/>
    <col min="5" max="5" width="20.25" style="11" customWidth="1"/>
    <col min="6" max="6" width="17.375" customWidth="1"/>
  </cols>
  <sheetData>
    <row r="1" s="1" customFormat="1" ht="42" customHeight="1" spans="1:5">
      <c r="A1" s="12" t="s">
        <v>100</v>
      </c>
      <c r="B1" s="12"/>
      <c r="C1" s="12"/>
      <c r="D1" s="13"/>
      <c r="E1" s="14"/>
    </row>
    <row r="2" s="2" customFormat="1" ht="26" customHeight="1" spans="1:5">
      <c r="A2" s="15" t="s">
        <v>1</v>
      </c>
      <c r="B2" s="16" t="s">
        <v>2</v>
      </c>
      <c r="C2" s="16" t="s">
        <v>3</v>
      </c>
      <c r="D2" s="17" t="s">
        <v>4</v>
      </c>
      <c r="E2" s="18" t="s">
        <v>5</v>
      </c>
    </row>
    <row r="3" s="2" customFormat="1" ht="26" customHeight="1" spans="1:5">
      <c r="A3" s="15"/>
      <c r="B3" s="16"/>
      <c r="C3" s="16"/>
      <c r="D3" s="17"/>
      <c r="E3" s="19"/>
    </row>
    <row r="4" s="3" customFormat="1" ht="30" customHeight="1" spans="1:5">
      <c r="A4" s="20">
        <v>1</v>
      </c>
      <c r="B4" s="21" t="s">
        <v>6</v>
      </c>
      <c r="C4" s="21" t="s">
        <v>7</v>
      </c>
      <c r="D4" s="21">
        <v>7.5</v>
      </c>
      <c r="E4" s="21" t="s">
        <v>8</v>
      </c>
    </row>
    <row r="5" customFormat="1" ht="30" customHeight="1" spans="1:5">
      <c r="A5" s="20">
        <v>2</v>
      </c>
      <c r="B5" s="21" t="s">
        <v>9</v>
      </c>
      <c r="C5" s="21" t="s">
        <v>10</v>
      </c>
      <c r="D5" s="22">
        <v>9</v>
      </c>
      <c r="E5" s="21" t="s">
        <v>11</v>
      </c>
    </row>
    <row r="6" customFormat="1" ht="30" customHeight="1" spans="1:5">
      <c r="A6" s="20">
        <v>3</v>
      </c>
      <c r="B6" s="21" t="s">
        <v>12</v>
      </c>
      <c r="C6" s="21" t="s">
        <v>13</v>
      </c>
      <c r="D6" s="21">
        <v>3.69</v>
      </c>
      <c r="E6" s="21" t="s">
        <v>14</v>
      </c>
    </row>
    <row r="7" customFormat="1" ht="30" customHeight="1" spans="1:5">
      <c r="A7" s="20">
        <v>4</v>
      </c>
      <c r="B7" s="21" t="s">
        <v>15</v>
      </c>
      <c r="C7" s="21" t="s">
        <v>16</v>
      </c>
      <c r="D7" s="21">
        <v>7.884</v>
      </c>
      <c r="E7" s="21" t="s">
        <v>17</v>
      </c>
    </row>
    <row r="8" customFormat="1" ht="30" customHeight="1" spans="1:5">
      <c r="A8" s="20">
        <v>5</v>
      </c>
      <c r="B8" s="21" t="s">
        <v>18</v>
      </c>
      <c r="C8" s="21" t="s">
        <v>19</v>
      </c>
      <c r="D8" s="21">
        <v>2.55</v>
      </c>
      <c r="E8" s="21" t="s">
        <v>20</v>
      </c>
    </row>
    <row r="9" customFormat="1" ht="30" customHeight="1" spans="1:5">
      <c r="A9" s="20">
        <v>6</v>
      </c>
      <c r="B9" s="21" t="s">
        <v>21</v>
      </c>
      <c r="C9" s="21" t="s">
        <v>22</v>
      </c>
      <c r="D9" s="21">
        <v>4.95</v>
      </c>
      <c r="E9" s="21" t="s">
        <v>23</v>
      </c>
    </row>
    <row r="10" customFormat="1" ht="30" customHeight="1" spans="1:5">
      <c r="A10" s="20">
        <v>7</v>
      </c>
      <c r="B10" s="21" t="s">
        <v>24</v>
      </c>
      <c r="C10" s="21" t="s">
        <v>25</v>
      </c>
      <c r="D10" s="21">
        <v>17.9376</v>
      </c>
      <c r="E10" s="21" t="s">
        <v>26</v>
      </c>
    </row>
    <row r="11" customFormat="1" ht="30" customHeight="1" spans="1:5">
      <c r="A11" s="20">
        <v>8</v>
      </c>
      <c r="B11" s="21" t="s">
        <v>27</v>
      </c>
      <c r="C11" s="21" t="s">
        <v>28</v>
      </c>
      <c r="D11" s="21">
        <v>23.826</v>
      </c>
      <c r="E11" s="21" t="s">
        <v>29</v>
      </c>
    </row>
    <row r="12" customFormat="1" ht="30" customHeight="1" spans="1:5">
      <c r="A12" s="20">
        <v>9</v>
      </c>
      <c r="B12" s="21" t="s">
        <v>30</v>
      </c>
      <c r="C12" s="21" t="s">
        <v>31</v>
      </c>
      <c r="D12" s="21">
        <v>1.182</v>
      </c>
      <c r="E12" s="21" t="s">
        <v>32</v>
      </c>
    </row>
    <row r="13" customFormat="1" ht="30" customHeight="1" spans="1:5">
      <c r="A13" s="20">
        <v>10</v>
      </c>
      <c r="B13" s="23" t="s">
        <v>33</v>
      </c>
      <c r="C13" s="21" t="s">
        <v>34</v>
      </c>
      <c r="D13" s="21">
        <v>95.55</v>
      </c>
      <c r="E13" s="24" t="s">
        <v>35</v>
      </c>
    </row>
    <row r="14" customFormat="1" ht="30" customHeight="1" spans="1:5">
      <c r="A14" s="20">
        <v>11</v>
      </c>
      <c r="B14" s="21" t="s">
        <v>12</v>
      </c>
      <c r="C14" s="21" t="s">
        <v>36</v>
      </c>
      <c r="D14" s="21">
        <v>4.2</v>
      </c>
      <c r="E14" s="21" t="s">
        <v>14</v>
      </c>
    </row>
    <row r="15" customFormat="1" ht="30" customHeight="1" spans="1:5">
      <c r="A15" s="20">
        <v>12</v>
      </c>
      <c r="B15" s="21" t="s">
        <v>68</v>
      </c>
      <c r="C15" s="21" t="s">
        <v>69</v>
      </c>
      <c r="D15" s="21">
        <v>6.3</v>
      </c>
      <c r="E15" s="21" t="s">
        <v>70</v>
      </c>
    </row>
    <row r="16" customFormat="1" ht="30" customHeight="1" spans="1:5">
      <c r="A16" s="20">
        <v>13</v>
      </c>
      <c r="B16" s="21" t="s">
        <v>18</v>
      </c>
      <c r="C16" s="21" t="s">
        <v>71</v>
      </c>
      <c r="D16" s="21">
        <v>2.385</v>
      </c>
      <c r="E16" s="21" t="s">
        <v>20</v>
      </c>
    </row>
    <row r="17" customFormat="1" ht="30" customHeight="1" spans="1:5">
      <c r="A17" s="20">
        <v>14</v>
      </c>
      <c r="B17" s="21" t="s">
        <v>54</v>
      </c>
      <c r="C17" s="21" t="s">
        <v>101</v>
      </c>
      <c r="D17" s="21">
        <v>20.25</v>
      </c>
      <c r="E17" s="21" t="s">
        <v>73</v>
      </c>
    </row>
    <row r="18" customFormat="1" ht="30" customHeight="1" spans="1:5">
      <c r="A18" s="20">
        <v>15</v>
      </c>
      <c r="B18" s="21" t="s">
        <v>74</v>
      </c>
      <c r="C18" s="21" t="s">
        <v>75</v>
      </c>
      <c r="D18" s="21">
        <v>2.1</v>
      </c>
      <c r="E18" s="21" t="s">
        <v>76</v>
      </c>
    </row>
    <row r="19" customFormat="1" ht="30" customHeight="1" spans="1:5">
      <c r="A19" s="20">
        <v>16</v>
      </c>
      <c r="B19" s="21" t="s">
        <v>21</v>
      </c>
      <c r="C19" s="21" t="s">
        <v>77</v>
      </c>
      <c r="D19" s="21">
        <v>2.64</v>
      </c>
      <c r="E19" s="21" t="s">
        <v>23</v>
      </c>
    </row>
    <row r="20" customFormat="1" ht="30" customHeight="1" spans="1:5">
      <c r="A20" s="20">
        <v>17</v>
      </c>
      <c r="B20" s="21" t="s">
        <v>6</v>
      </c>
      <c r="C20" s="21" t="s">
        <v>78</v>
      </c>
      <c r="D20" s="21">
        <v>12.3</v>
      </c>
      <c r="E20" s="21" t="s">
        <v>8</v>
      </c>
    </row>
    <row r="21" customFormat="1" ht="30" customHeight="1" spans="1:5">
      <c r="A21" s="20">
        <v>18</v>
      </c>
      <c r="B21" s="21" t="s">
        <v>79</v>
      </c>
      <c r="C21" s="21" t="s">
        <v>80</v>
      </c>
      <c r="D21" s="21">
        <v>2.16</v>
      </c>
      <c r="E21" s="21" t="s">
        <v>8</v>
      </c>
    </row>
    <row r="22" customFormat="1" ht="30" customHeight="1" spans="1:5">
      <c r="A22" s="20">
        <v>19</v>
      </c>
      <c r="B22" s="21" t="s">
        <v>33</v>
      </c>
      <c r="C22" s="21" t="s">
        <v>81</v>
      </c>
      <c r="D22" s="21">
        <v>7.2</v>
      </c>
      <c r="E22" s="21" t="s">
        <v>35</v>
      </c>
    </row>
    <row r="23" customFormat="1" ht="30" customHeight="1" spans="1:5">
      <c r="A23" s="20">
        <v>20</v>
      </c>
      <c r="B23" s="21" t="s">
        <v>79</v>
      </c>
      <c r="C23" s="21" t="s">
        <v>83</v>
      </c>
      <c r="D23" s="21">
        <v>13.41</v>
      </c>
      <c r="E23" s="21" t="s">
        <v>84</v>
      </c>
    </row>
    <row r="24" customFormat="1" ht="30" customHeight="1" spans="1:5">
      <c r="A24" s="20">
        <v>21</v>
      </c>
      <c r="B24" s="21" t="s">
        <v>27</v>
      </c>
      <c r="C24" s="21" t="s">
        <v>85</v>
      </c>
      <c r="D24" s="21">
        <v>3.8766</v>
      </c>
      <c r="E24" s="21" t="s">
        <v>29</v>
      </c>
    </row>
    <row r="25" customFormat="1" ht="30" customHeight="1" spans="1:5">
      <c r="A25" s="20">
        <v>22</v>
      </c>
      <c r="B25" s="21" t="s">
        <v>9</v>
      </c>
      <c r="C25" s="21" t="s">
        <v>86</v>
      </c>
      <c r="D25" s="21">
        <v>3.78</v>
      </c>
      <c r="E25" s="21" t="s">
        <v>11</v>
      </c>
    </row>
    <row r="26" customFormat="1" ht="30" customHeight="1" spans="1:5">
      <c r="A26" s="20">
        <v>23</v>
      </c>
      <c r="B26" s="21" t="s">
        <v>30</v>
      </c>
      <c r="C26" s="21" t="s">
        <v>102</v>
      </c>
      <c r="D26" s="21">
        <v>3.936</v>
      </c>
      <c r="E26" s="21" t="s">
        <v>32</v>
      </c>
    </row>
    <row r="27" s="4" customFormat="1" ht="30" customHeight="1" spans="1:5">
      <c r="A27" s="25" t="s">
        <v>37</v>
      </c>
      <c r="B27" s="26"/>
      <c r="C27" s="27"/>
      <c r="D27" s="28">
        <f>SUM(D4:D26)</f>
        <v>258.6072</v>
      </c>
      <c r="E27" s="28"/>
    </row>
    <row r="28" s="5" customFormat="1" ht="30" customHeight="1" spans="1:6">
      <c r="A28" s="21">
        <v>1</v>
      </c>
      <c r="B28" s="21" t="s">
        <v>38</v>
      </c>
      <c r="C28" s="21" t="s">
        <v>39</v>
      </c>
      <c r="D28" s="21">
        <v>10</v>
      </c>
      <c r="E28" s="21" t="s">
        <v>40</v>
      </c>
      <c r="F28" s="29"/>
    </row>
    <row r="29" s="6" customFormat="1" ht="30" customHeight="1" spans="1:6">
      <c r="A29" s="21">
        <v>2</v>
      </c>
      <c r="B29" s="21" t="s">
        <v>41</v>
      </c>
      <c r="C29" s="21" t="s">
        <v>42</v>
      </c>
      <c r="D29" s="21">
        <v>2</v>
      </c>
      <c r="E29" s="21" t="s">
        <v>43</v>
      </c>
      <c r="F29" s="30"/>
    </row>
    <row r="30" s="6" customFormat="1" ht="30" customHeight="1" spans="1:6">
      <c r="A30" s="21">
        <v>3</v>
      </c>
      <c r="B30" s="21" t="s">
        <v>44</v>
      </c>
      <c r="C30" s="21" t="s">
        <v>42</v>
      </c>
      <c r="D30" s="21">
        <v>2</v>
      </c>
      <c r="E30" s="21" t="s">
        <v>45</v>
      </c>
      <c r="F30" s="31"/>
    </row>
    <row r="31" s="6" customFormat="1" ht="30" customHeight="1" spans="1:5">
      <c r="A31" s="21">
        <v>4</v>
      </c>
      <c r="B31" s="21" t="s">
        <v>46</v>
      </c>
      <c r="C31" s="21" t="s">
        <v>42</v>
      </c>
      <c r="D31" s="21">
        <v>2</v>
      </c>
      <c r="E31" s="21" t="s">
        <v>47</v>
      </c>
    </row>
    <row r="32" s="7" customFormat="1" ht="30" customHeight="1" spans="1:5">
      <c r="A32" s="21">
        <v>5</v>
      </c>
      <c r="B32" s="21" t="s">
        <v>48</v>
      </c>
      <c r="C32" s="21" t="s">
        <v>49</v>
      </c>
      <c r="D32" s="21">
        <v>2</v>
      </c>
      <c r="E32" s="21" t="s">
        <v>50</v>
      </c>
    </row>
    <row r="33" s="7" customFormat="1" ht="30" customHeight="1" spans="1:5">
      <c r="A33" s="21">
        <v>6</v>
      </c>
      <c r="B33" s="21" t="s">
        <v>51</v>
      </c>
      <c r="C33" s="21" t="s">
        <v>52</v>
      </c>
      <c r="D33" s="21">
        <v>2</v>
      </c>
      <c r="E33" s="21" t="s">
        <v>53</v>
      </c>
    </row>
    <row r="34" s="7" customFormat="1" ht="30" customHeight="1" spans="1:5">
      <c r="A34" s="21">
        <v>7</v>
      </c>
      <c r="B34" s="21" t="s">
        <v>54</v>
      </c>
      <c r="C34" s="21" t="s">
        <v>52</v>
      </c>
      <c r="D34" s="21">
        <v>2</v>
      </c>
      <c r="E34" s="21" t="s">
        <v>55</v>
      </c>
    </row>
    <row r="35" s="7" customFormat="1" ht="30" customHeight="1" spans="1:5">
      <c r="A35" s="21">
        <v>8</v>
      </c>
      <c r="B35" s="21" t="s">
        <v>56</v>
      </c>
      <c r="C35" s="21" t="s">
        <v>57</v>
      </c>
      <c r="D35" s="21">
        <v>1</v>
      </c>
      <c r="E35" s="21" t="s">
        <v>58</v>
      </c>
    </row>
    <row r="36" s="6" customFormat="1" ht="30" customHeight="1" spans="1:5">
      <c r="A36" s="21">
        <v>9</v>
      </c>
      <c r="B36" s="21" t="s">
        <v>59</v>
      </c>
      <c r="C36" s="21" t="s">
        <v>57</v>
      </c>
      <c r="D36" s="21">
        <v>1</v>
      </c>
      <c r="E36" s="21" t="s">
        <v>60</v>
      </c>
    </row>
    <row r="37" customFormat="1" ht="30" customHeight="1" spans="1:5">
      <c r="A37" s="21">
        <v>10</v>
      </c>
      <c r="B37" s="21" t="s">
        <v>61</v>
      </c>
      <c r="C37" s="21" t="s">
        <v>62</v>
      </c>
      <c r="D37" s="21">
        <v>2</v>
      </c>
      <c r="E37" s="21" t="s">
        <v>63</v>
      </c>
    </row>
    <row r="38" s="4" customFormat="1" ht="30" customHeight="1" spans="1:5">
      <c r="A38" s="25" t="s">
        <v>64</v>
      </c>
      <c r="B38" s="26"/>
      <c r="C38" s="27"/>
      <c r="D38" s="28">
        <f>SUM(D28:D37)</f>
        <v>26</v>
      </c>
      <c r="E38" s="28"/>
    </row>
    <row r="39" s="4" customFormat="1" ht="30" customHeight="1" spans="1:5">
      <c r="A39" s="21">
        <v>1</v>
      </c>
      <c r="B39" s="21" t="s">
        <v>91</v>
      </c>
      <c r="C39" s="21" t="s">
        <v>92</v>
      </c>
      <c r="D39" s="21">
        <v>2</v>
      </c>
      <c r="E39" s="21" t="s">
        <v>93</v>
      </c>
    </row>
    <row r="40" s="4" customFormat="1" ht="30" customHeight="1" spans="1:5">
      <c r="A40" s="21">
        <v>2</v>
      </c>
      <c r="B40" s="21" t="s">
        <v>94</v>
      </c>
      <c r="C40" s="21" t="s">
        <v>95</v>
      </c>
      <c r="D40" s="21">
        <v>2</v>
      </c>
      <c r="E40" s="21" t="s">
        <v>90</v>
      </c>
    </row>
    <row r="41" s="4" customFormat="1" ht="30" customHeight="1" spans="1:5">
      <c r="A41" s="21">
        <v>3</v>
      </c>
      <c r="B41" s="21" t="s">
        <v>96</v>
      </c>
      <c r="C41" s="21" t="s">
        <v>97</v>
      </c>
      <c r="D41" s="21">
        <v>4</v>
      </c>
      <c r="E41" s="21" t="s">
        <v>90</v>
      </c>
    </row>
    <row r="42" s="4" customFormat="1" ht="30" customHeight="1" spans="1:5">
      <c r="A42" s="25" t="s">
        <v>103</v>
      </c>
      <c r="B42" s="26"/>
      <c r="C42" s="27"/>
      <c r="D42" s="28">
        <v>8</v>
      </c>
      <c r="E42" s="28"/>
    </row>
    <row r="43" s="4" customFormat="1" ht="30" customHeight="1" spans="1:5">
      <c r="A43" s="25" t="s">
        <v>104</v>
      </c>
      <c r="B43" s="26"/>
      <c r="C43" s="27"/>
      <c r="D43" s="28">
        <v>10</v>
      </c>
      <c r="E43" s="21" t="s">
        <v>88</v>
      </c>
    </row>
    <row r="44" s="4" customFormat="1" ht="30" customHeight="1" spans="1:5">
      <c r="A44" s="25" t="s">
        <v>105</v>
      </c>
      <c r="B44" s="26"/>
      <c r="C44" s="27"/>
      <c r="D44" s="28">
        <v>20</v>
      </c>
      <c r="E44" s="21" t="s">
        <v>9</v>
      </c>
    </row>
    <row r="45" s="4" customFormat="1" ht="30" customHeight="1" spans="1:5">
      <c r="A45" s="25" t="s">
        <v>65</v>
      </c>
      <c r="B45" s="26"/>
      <c r="C45" s="27"/>
      <c r="D45" s="28">
        <v>163.170787</v>
      </c>
      <c r="E45" s="28"/>
    </row>
    <row r="46" s="4" customFormat="1" ht="36" customHeight="1" spans="1:5">
      <c r="A46" s="32" t="s">
        <v>66</v>
      </c>
      <c r="B46" s="33"/>
      <c r="C46" s="34"/>
      <c r="D46" s="35">
        <f>D27+D38+D42+D43+D44+D45</f>
        <v>485.777987</v>
      </c>
      <c r="E46" s="36"/>
    </row>
  </sheetData>
  <mergeCells count="13">
    <mergeCell ref="A1:E1"/>
    <mergeCell ref="A27:C27"/>
    <mergeCell ref="A38:C38"/>
    <mergeCell ref="A42:C42"/>
    <mergeCell ref="A43:C43"/>
    <mergeCell ref="A44:C44"/>
    <mergeCell ref="A45:C45"/>
    <mergeCell ref="A46:C46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第一批</vt:lpstr>
      <vt:lpstr>第二批</vt:lpstr>
      <vt:lpstr>第三批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幸福就好</cp:lastModifiedBy>
  <dcterms:created xsi:type="dcterms:W3CDTF">2021-11-09T01:24:00Z</dcterms:created>
  <dcterms:modified xsi:type="dcterms:W3CDTF">2023-10-23T01:18:03Z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ED500E5CD85844928997FCB98AA1E810</vt:lpwstr>
  </property>
</Properties>
</file>