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<sst xmlns="http://schemas.openxmlformats.org/spreadsheetml/2006/main" count="19" uniqueCount="19">
  <si>
    <t>2023年国家耕地地力保护惠民补贴资金发放全县汇总表</t>
  </si>
  <si>
    <t>乡   镇</t>
  </si>
  <si>
    <t>村(组)数</t>
  </si>
  <si>
    <t>户   数</t>
  </si>
  <si>
    <t>补贴数量</t>
  </si>
  <si>
    <t>补贴标准</t>
  </si>
  <si>
    <t>补贴金额</t>
  </si>
  <si>
    <t>备   注</t>
  </si>
  <si>
    <t>新集川镇</t>
  </si>
  <si>
    <t>固关镇</t>
  </si>
  <si>
    <t>八渡镇</t>
  </si>
  <si>
    <t>河北镇</t>
  </si>
  <si>
    <t>温水镇</t>
  </si>
  <si>
    <t>东风镇</t>
  </si>
  <si>
    <t>城关镇</t>
  </si>
  <si>
    <t>曹家湾镇</t>
  </si>
  <si>
    <t>东南镇</t>
  </si>
  <si>
    <t>天成镇</t>
  </si>
  <si>
    <t xml:space="preserve">   合  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</si>
</sst>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selection activeCell="E25" sqref="E25"/>
    </sheetView>
  </sheetViews>
  <sheetFormatPr defaultColWidth="9" defaultRowHeight="13.5" outlineLevelCol="6"/>
  <cols>
    <col min="1" max="1" width="13.5" customWidth="1"/>
    <col min="2" max="2" width="16.75" customWidth="1"/>
    <col min="3" max="3" width="16.875" customWidth="1"/>
    <col min="4" max="4" width="19.625" customWidth="1"/>
    <col min="5" max="5" width="17.75" customWidth="1"/>
    <col min="6" max="6" width="23.5" customWidth="1"/>
    <col min="7" max="7" width="26" customWidth="1"/>
  </cols>
  <sheetData>
    <row r="1" ht="25.5" spans="1:7">
      <c r="A1" s="1" t="s">
        <v>0</v>
      </c>
      <c r="B1" s="1"/>
      <c r="C1" s="1"/>
      <c r="D1" s="1"/>
      <c r="E1" s="1"/>
      <c r="F1" s="1"/>
      <c r="G1" s="1"/>
    </row>
    <row r="2" ht="14.25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14.25" spans="1:7">
      <c r="A3" s="2" t="s">
        <v>8</v>
      </c>
      <c r="B3" s="2">
        <v>4</v>
      </c>
      <c r="C3" s="2">
        <v>1356</v>
      </c>
      <c r="D3" s="3">
        <f t="shared" ref="D3:D12" si="0">F3/70</f>
        <v>15954.39</v>
      </c>
      <c r="E3" s="3">
        <v>70</v>
      </c>
      <c r="F3" s="3">
        <v>1116807.3</v>
      </c>
      <c r="G3" s="4"/>
    </row>
    <row r="4" ht="14.25" spans="1:7">
      <c r="A4" s="2" t="s">
        <v>9</v>
      </c>
      <c r="B4" s="2">
        <v>8</v>
      </c>
      <c r="C4" s="2">
        <v>2306</v>
      </c>
      <c r="D4" s="3">
        <f t="shared" si="0"/>
        <v>33442</v>
      </c>
      <c r="E4" s="3">
        <v>70</v>
      </c>
      <c r="F4" s="3">
        <v>2340940</v>
      </c>
      <c r="G4" s="4"/>
    </row>
    <row r="5" ht="14.25" spans="1:7">
      <c r="A5" s="2" t="s">
        <v>10</v>
      </c>
      <c r="B5" s="2">
        <v>5</v>
      </c>
      <c r="C5" s="2">
        <v>2288</v>
      </c>
      <c r="D5" s="3">
        <f t="shared" si="0"/>
        <v>34018.84</v>
      </c>
      <c r="E5" s="3">
        <v>70</v>
      </c>
      <c r="F5" s="3">
        <v>2381318.8</v>
      </c>
      <c r="G5" s="4"/>
    </row>
    <row r="6" ht="14.25" spans="1:7">
      <c r="A6" s="2" t="s">
        <v>11</v>
      </c>
      <c r="B6" s="2">
        <v>8</v>
      </c>
      <c r="C6" s="2">
        <v>2652</v>
      </c>
      <c r="D6" s="3">
        <f t="shared" si="0"/>
        <v>67316.02</v>
      </c>
      <c r="E6" s="3">
        <v>70</v>
      </c>
      <c r="F6" s="3">
        <v>4712121.4</v>
      </c>
      <c r="G6" s="4"/>
    </row>
    <row r="7" ht="14.25" spans="1:7">
      <c r="A7" s="2" t="s">
        <v>12</v>
      </c>
      <c r="B7" s="2">
        <v>16</v>
      </c>
      <c r="C7" s="2">
        <v>8769</v>
      </c>
      <c r="D7" s="3">
        <f t="shared" si="0"/>
        <v>122889.38</v>
      </c>
      <c r="E7" s="3">
        <v>70</v>
      </c>
      <c r="F7" s="3">
        <v>8602256.6</v>
      </c>
      <c r="G7" s="4"/>
    </row>
    <row r="8" ht="14.25" spans="1:7">
      <c r="A8" s="2" t="s">
        <v>13</v>
      </c>
      <c r="B8" s="2">
        <v>17</v>
      </c>
      <c r="C8" s="2">
        <v>7596</v>
      </c>
      <c r="D8" s="3">
        <f t="shared" si="0"/>
        <v>74278.71</v>
      </c>
      <c r="E8" s="3">
        <v>70</v>
      </c>
      <c r="F8" s="3">
        <v>5199509.7</v>
      </c>
      <c r="G8" s="4"/>
    </row>
    <row r="9" ht="14.25" spans="1:7">
      <c r="A9" s="2" t="s">
        <v>14</v>
      </c>
      <c r="B9" s="2">
        <v>13</v>
      </c>
      <c r="C9" s="2">
        <v>11228</v>
      </c>
      <c r="D9" s="3">
        <f t="shared" si="0"/>
        <v>73096.36</v>
      </c>
      <c r="E9" s="3">
        <v>70</v>
      </c>
      <c r="F9" s="3">
        <v>5116745.2</v>
      </c>
      <c r="G9" s="4"/>
    </row>
    <row r="10" ht="14.25" spans="1:7">
      <c r="A10" s="2" t="s">
        <v>15</v>
      </c>
      <c r="B10" s="2">
        <v>8</v>
      </c>
      <c r="C10" s="2">
        <v>4258</v>
      </c>
      <c r="D10" s="3">
        <f t="shared" si="0"/>
        <v>33810.94</v>
      </c>
      <c r="E10" s="3">
        <v>70</v>
      </c>
      <c r="F10" s="3">
        <v>2366765.8</v>
      </c>
      <c r="G10" s="4"/>
    </row>
    <row r="11" ht="14.25" spans="1:7">
      <c r="A11" s="2" t="s">
        <v>16</v>
      </c>
      <c r="B11" s="2">
        <v>15</v>
      </c>
      <c r="C11" s="2">
        <v>9877</v>
      </c>
      <c r="D11" s="3">
        <f t="shared" si="0"/>
        <v>60339.38</v>
      </c>
      <c r="E11" s="3">
        <v>70</v>
      </c>
      <c r="F11" s="3">
        <v>4223756.6</v>
      </c>
      <c r="G11" s="4"/>
    </row>
    <row r="12" ht="14.25" spans="1:7">
      <c r="A12" s="2" t="s">
        <v>17</v>
      </c>
      <c r="B12" s="2">
        <v>10</v>
      </c>
      <c r="C12" s="2">
        <v>3856</v>
      </c>
      <c r="D12" s="2">
        <f t="shared" si="0"/>
        <v>47381.06</v>
      </c>
      <c r="E12" s="3">
        <v>70</v>
      </c>
      <c r="F12" s="3">
        <v>3316674.2</v>
      </c>
      <c r="G12" s="4"/>
    </row>
    <row r="13" ht="14.25" spans="1:7">
      <c r="A13" s="4" t="s">
        <v>18</v>
      </c>
      <c r="B13" s="2">
        <f t="shared" ref="B13:F13" si="1">SUM(B3:B12)</f>
        <v>104</v>
      </c>
      <c r="C13" s="2">
        <f t="shared" si="1"/>
        <v>54186</v>
      </c>
      <c r="D13" s="3">
        <f t="shared" si="1"/>
        <v>562527.08</v>
      </c>
      <c r="E13" s="2"/>
      <c r="F13" s="3">
        <f t="shared" si="1"/>
        <v>39376895.6</v>
      </c>
      <c r="G13" s="4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2023-09-05T03:18:00Z</dcterms:created>
  <dcterms:modified xsi:type="dcterms:W3CDTF">2023-09-05T03:27:29Z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4E21533860A047C49F04B6E9B6DFAA81_11</vt:lpwstr>
  </property>
  <property fmtid="{D5CDD505-2E9C-101B-9397-08002B2CF9AE}" pid="3" name="KSOProductBuildVer">
    <vt:lpwstr>2052-11.1.0.14309</vt:lpwstr>
  </property>
</Properties>
</file>