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30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支出功能分类科目）" sheetId="7" r:id="rId7"/>
    <sheet name="表6-一般公共预算支出明细表（按支出经济分类科目）" sheetId="8" r:id="rId8"/>
    <sheet name="表7-一般公共预算基本支出明细表（按支出功能分类科目）" sheetId="9" r:id="rId9"/>
    <sheet name="表8-一般公共预算基本支出明细表（按支出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重点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>#N/A</definedName>
    <definedName name="_xlnm.Print_Titles" localSheetId="0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<sst xmlns="http://schemas.openxmlformats.org/spreadsheetml/2006/main" count="910" uniqueCount="425">
  <si>
    <t>2020年部门综合预算公开报表</t>
  </si>
  <si>
    <t xml:space="preserve">                            部门名称：陇县科学技术局</t>
  </si>
  <si>
    <t xml:space="preserve">                            保密审查情况：已审查</t>
  </si>
  <si>
    <t xml:space="preserve">                            部门主要负责人审签情况：已审签</t>
  </si>
  <si>
    <t>本年收入(一般预算拨款)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</si>
  <si>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</si>
  <si>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</si>
  <si>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</si>
  <si>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</si>
  <si>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</si>
  <si>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</si>
  <si>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</si>
  <si>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</si>
  <si>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</si>
  <si>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</si>
  <si>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</si>
  <si>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</si>
  <si>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</si>
  <si>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</si>
  <si>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</si>
  <si>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</si>
  <si>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</si>
  <si>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</si>
  <si>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</si>
  <si>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</si>
  <si>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</si>
  <si>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</si>
  <si>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</si>
  <si>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</si>
  <si>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</si>
  <si>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</si>
  <si>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是</t>
  </si>
  <si>
    <t>本部门无政府性基金收支</t>
  </si>
  <si>
    <t>表10</t>
  </si>
  <si>
    <t>2020年部门综合预算专项业务经费支出表</t>
  </si>
  <si>
    <t>表11</t>
  </si>
  <si>
    <t>2020年部门综合预算财政拨款上年结转资金支出表</t>
  </si>
  <si>
    <t>本部门无财政拨款上年结转资金支出</t>
  </si>
  <si>
    <t>表12</t>
  </si>
  <si>
    <t>2020年部门综合预算政府采购（资产配置、购买服务）预算表</t>
  </si>
  <si>
    <t>本部门无政府采购预算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</si>
  <si>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</si>
  <si>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</si>
  <si>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</si>
  <si>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</si>
  <si>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</si>
  <si>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</si>
  <si>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</si>
  <si>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</si>
  <si>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</si>
  <si>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</si>
  <si>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</si>
  <si>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</si>
  <si>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</si>
  <si>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</si>
  <si>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</si>
  <si>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</si>
  <si>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</si>
  <si>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</si>
  <si>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</si>
  <si>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</si>
  <si>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</si>
  <si>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</si>
  <si>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</si>
  <si>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</si>
  <si>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</si>
  <si>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</si>
  <si>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</si>
  <si>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</si>
  <si>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</si>
  <si>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</si>
  <si>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</si>
  <si>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</si>
  <si>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</si>
  <si>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</si>
  <si>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</si>
  <si>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</si>
  <si>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</si>
  <si>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</si>
  <si>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</si>
  <si>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</si>
  <si>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</si>
  <si>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</si>
  <si>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</si>
  <si>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</si>
  <si>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</si>
  <si>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</si>
  <si>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</si>
  <si>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</si>
  <si>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</si>
  <si>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</si>
  <si>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</si>
  <si>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</si>
  <si>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</si>
  <si>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</si>
  <si>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</si>
  <si>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</si>
  <si>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</si>
  <si>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</si>
  <si>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</si>
  <si>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</si>
  <si>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</si>
  <si>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</si>
  <si>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</si>
  <si>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</si>
  <si>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</si>
  <si>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</si>
  <si>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</si>
  <si>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</si>
  <si>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</si>
  <si>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</si>
  <si>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</si>
  <si>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</si>
  <si>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</si>
  <si>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</si>
  <si>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</si>
  <si>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</si>
  <si>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</si>
  <si>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</si>
  <si>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</si>
  <si>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</si>
  <si>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</si>
  <si>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</si>
  <si>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</si>
  <si>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</si>
  <si>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</si>
  <si>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</si>
  <si>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</si>
  <si>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</si>
  <si>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</si>
  <si>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</si>
  <si>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</si>
  <si>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</si>
  <si>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</si>
  <si>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</si>
  <si>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</si>
  <si>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</si>
  <si>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</si>
  <si>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</si>
  <si>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</si>
  <si>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</si>
  <si>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</si>
  <si>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</si>
  <si>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</si>
  <si>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</si>
  <si>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</si>
  <si>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</si>
  <si>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</si>
  <si>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</si>
  <si>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</si>
  <si>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</si>
  <si>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</si>
  <si>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陇县科学技术局</t>
  </si>
  <si>
    <t>201001</t>
  </si>
  <si>
    <t xml:space="preserve">  陇县科学技术局</t>
  </si>
  <si>
    <t>项     目</t>
  </si>
  <si>
    <t>支出功能分科目（按大?）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</si>
  <si>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</si>
  <si>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</si>
  <si>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</si>
  <si>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</si>
  <si>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</si>
  <si>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</si>
  <si>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</si>
  <si>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</si>
  <si>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2020年部门综合预算一般公共预算支出明细表（按支出功能分类科目-不含上年结转）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</si>
  <si>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</si>
  <si>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</si>
  <si>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</si>
  <si>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</si>
  <si>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</si>
  <si>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</si>
  <si>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</si>
  <si>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</si>
  <si>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206</t>
  </si>
  <si>
    <t>科学技术支出</t>
  </si>
  <si>
    <t xml:space="preserve">  20601</t>
  </si>
  <si>
    <t xml:space="preserve">  科学技术管理事务</t>
  </si>
  <si>
    <t xml:space="preserve">    2060101</t>
  </si>
  <si>
    <t xml:space="preserve">    行政运行</t>
  </si>
  <si>
    <t xml:space="preserve">  20605</t>
  </si>
  <si>
    <t xml:space="preserve">  科技条件与服务</t>
  </si>
  <si>
    <t xml:space="preserve">    2060599</t>
  </si>
  <si>
    <t xml:space="preserve">    其他科技条件与服务支出</t>
  </si>
  <si>
    <t xml:space="preserve">  20607</t>
  </si>
  <si>
    <t xml:space="preserve">  科学技术普及</t>
  </si>
  <si>
    <t xml:space="preserve">    2060702</t>
  </si>
  <si>
    <t xml:space="preserve">    科普活动</t>
  </si>
  <si>
    <t xml:space="preserve">    2060799</t>
  </si>
  <si>
    <t xml:space="preserve">    其他科学技术普及支出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</si>
  <si>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</si>
  <si>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</si>
  <si>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</si>
  <si>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</si>
  <si>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</si>
  <si>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</si>
  <si>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</si>
  <si>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</si>
  <si>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</si>
  <si>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</si>
  <si>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</si>
  <si>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</si>
  <si>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</si>
  <si>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</si>
  <si>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</si>
  <si>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</si>
  <si>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</si>
  <si>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</si>
  <si>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</si>
  <si>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</si>
  <si>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</si>
  <si>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</si>
  <si>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</si>
  <si>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</si>
  <si>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</si>
  <si>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</si>
  <si>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</si>
  <si>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</t>
  </si>
  <si>
    <t>对事业单位经常性补助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</si>
  <si>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</si>
  <si>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</si>
  <si>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</si>
  <si>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</si>
  <si>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</si>
  <si>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</si>
  <si>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</si>
  <si>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</si>
  <si>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</si>
  <si>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</si>
  <si>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</si>
  <si>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</si>
  <si>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</si>
  <si>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</si>
  <si>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</si>
  <si>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</si>
  <si>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</si>
  <si>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</si>
  <si>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</si>
  <si>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</si>
  <si>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</si>
  <si>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</si>
  <si>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</si>
  <si>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</si>
  <si>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50502</t>
  </si>
  <si>
    <t xml:space="preserve">  商品和服务支出</t>
  </si>
  <si>
    <t xml:space="preserve">  30205</t>
  </si>
  <si>
    <t xml:space="preserve">  水费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</si>
  <si>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</si>
  <si>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</si>
  <si>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</si>
  <si>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</si>
  <si>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</si>
  <si>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</si>
  <si>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</si>
  <si>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</si>
  <si>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</si>
  <si>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</si>
  <si>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</si>
  <si>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</si>
  <si>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</si>
  <si>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</si>
  <si>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2020年部门预算政府性基金收支总表（不含上年结转）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</si>
  <si>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</si>
  <si>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</si>
  <si>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</si>
  <si>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</si>
  <si>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</si>
  <si>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</si>
  <si>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</si>
  <si>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</si>
  <si>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</si>
  <si>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</si>
  <si>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</si>
  <si>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</si>
  <si>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</si>
  <si>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</si>
  <si>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</si>
  <si>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</si>
  <si>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</si>
  <si>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</si>
  <si>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</si>
  <si>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</si>
  <si>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</si>
  <si>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</si>
  <si>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</si>
  <si>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</si>
  <si>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</si>
  <si>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</si>
  <si>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</si>
  <si>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</si>
  <si>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</si>
  <si>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</si>
  <si>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</si>
  <si>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</si>
  <si>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</si>
  <si>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</si>
  <si>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</si>
  <si>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</si>
  <si>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</si>
  <si>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</si>
  <si>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2020年部门综合预算专项业务经费支出表（不含上年结转）</t>
  </si>
  <si>
    <t>单位（项目）名称</t>
  </si>
  <si>
    <t>项目金额</t>
  </si>
  <si>
    <t>项目简介</t>
  </si>
  <si>
    <t xml:space="preserve">  201001</t>
  </si>
  <si>
    <t xml:space="preserve">    科技特派员经费</t>
  </si>
  <si>
    <t xml:space="preserve">    科技创新奖补</t>
  </si>
  <si>
    <t xml:space="preserve">    科技三项经费及创新城市建设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</si>
  <si>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</si>
  <si>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</si>
  <si>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</si>
  <si>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</si>
  <si>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</si>
  <si>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</si>
  <si>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</si>
  <si>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</si>
  <si>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</si>
  <si>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</si>
  <si>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</si>
  <si>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</si>
  <si>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</si>
  <si>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</si>
  <si>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</si>
  <si>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2020年部门综合预算政府采购（资产配置、购买服务）预算表（不含上年结转）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</si>
  <si>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</si>
  <si>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</si>
  <si>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</si>
  <si>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</si>
  <si>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</si>
  <si>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</si>
  <si>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</si>
  <si>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</si>
  <si>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</si>
  <si>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</si>
  <si>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</si>
  <si>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2020年部门综合预算一般公共预算拨款“三公”经费、会议费、培训费预算表（不含上年结转）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</si>
  <si>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</si>
  <si>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</si>
  <si>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</si>
  <si>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</si>
  <si>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</si>
  <si>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</si>
  <si>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</si>
  <si>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</si>
  <si>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</si>
  <si>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因公出国（境）?用</t>
  </si>
  <si>
    <t>公务用车购置费</t>
  </si>
  <si>
    <t>公务用车运行维护费</t>
  </si>
  <si>
    <t>主管部门</t>
  </si>
  <si>
    <t xml:space="preserve">部门支出整体情况
</t>
  </si>
  <si>
    <t>支出总额（万元）：</t>
  </si>
  <si>
    <t xml:space="preserve">       其中：基本支出（万元）</t>
  </si>
  <si>
    <t xml:space="preserve">           项目支出（万元）</t>
  </si>
  <si>
    <t>总体目标</t>
  </si>
  <si>
    <t>年  度  目  标</t>
  </si>
  <si>
    <t xml:space="preserve">    围绕我县创新型城市建设工作实施方案以及市上下达的目标任务，加强全社会科技研发投入统计和技术合同交易，建设省级工程技术研究中心和星创天地，进一步提升我县自主创新能力，抓好科技特派员技术服务和科技项目实施，确保高标准完成目标任务。</t>
  </si>
  <si>
    <t>绩效指标</t>
  </si>
  <si>
    <t>一级指标</t>
  </si>
  <si>
    <t>二级指标</t>
  </si>
  <si>
    <t>三级指标</t>
  </si>
  <si>
    <t>指标值</t>
  </si>
  <si>
    <t>产
出
指
标</t>
  </si>
  <si>
    <t>数量指标</t>
  </si>
  <si>
    <t xml:space="preserve"> 指标1：全社会科技研发投入</t>
  </si>
  <si>
    <t>7000万元</t>
  </si>
  <si>
    <t xml:space="preserve"> 指标2：技术合同成交总金额</t>
  </si>
  <si>
    <t>600万元</t>
  </si>
  <si>
    <t xml:space="preserve"> 指标3：县本级科技特派员选派</t>
  </si>
  <si>
    <t>选派15名县本级科技特派员，组建科技特派员服务团，培养村级产业发展示范户110户，县级产业技术领军人才20人。</t>
  </si>
  <si>
    <t xml:space="preserve"> 指标4：认定省级工程技术研究中心</t>
  </si>
  <si>
    <t>1个</t>
  </si>
  <si>
    <t xml:space="preserve"> 指标5：建设省级星创天地</t>
  </si>
  <si>
    <t>质量指标</t>
  </si>
  <si>
    <t xml:space="preserve"> 指标1：</t>
  </si>
  <si>
    <t xml:space="preserve"> 指标2：</t>
  </si>
  <si>
    <t>时效指标</t>
  </si>
  <si>
    <t>成本指标</t>
  </si>
  <si>
    <t xml:space="preserve">……  </t>
  </si>
  <si>
    <t>……</t>
  </si>
  <si>
    <t>效
益
指
标</t>
  </si>
  <si>
    <t>经济效益
指标</t>
  </si>
  <si>
    <t xml:space="preserve"> ……</t>
  </si>
  <si>
    <t>社会效益
指标</t>
  </si>
  <si>
    <t>生态效益
指标</t>
  </si>
  <si>
    <t>可持续影响
指标</t>
  </si>
  <si>
    <t>满意度指标</t>
  </si>
  <si>
    <t>服务对象
满意度指标</t>
  </si>
  <si>
    <t>部门名称（一级预算单位）</t>
  </si>
  <si>
    <t xml:space="preserve">       其中：基本支出（万元）：</t>
  </si>
  <si>
    <t xml:space="preserve">            项目支出（万元）：</t>
  </si>
  <si>
    <t>2020年年度目标</t>
  </si>
  <si>
    <t xml:space="preserve"> 目标1：各类人员支出按进度发放到位。
 目标2：严控机关三公经费及机关运行经费支出。
 目标3：财政资金使用效率明显提升。
 目标4：各项工作顺利开展。
</t>
  </si>
  <si>
    <t xml:space="preserve"> 指标1：财政供养人员控制率。</t>
  </si>
  <si>
    <t xml:space="preserve"> 指标2：三公经费控制率。</t>
  </si>
  <si>
    <t xml:space="preserve"> 指标3：三公经费变动率。</t>
  </si>
  <si>
    <t xml:space="preserve"> 指标1：资金使用效率。</t>
  </si>
  <si>
    <t>明显提升</t>
  </si>
  <si>
    <t xml:space="preserve"> 指标2：新增政府债务。</t>
  </si>
  <si>
    <t xml:space="preserve"> 指标3：运转经费较上年压减。</t>
  </si>
  <si>
    <r>
      <t>≥</t>
    </r>
    <r>
      <rPr>
        <sz val="10"/>
        <rFont val="宋体"/>
        <charset val="134"/>
      </rPr>
      <t>5%</t>
    </r>
  </si>
  <si>
    <t xml:space="preserve"> 指标1：人员工资、津补贴及各种补助按时发放到位。</t>
  </si>
  <si>
    <t>按月</t>
  </si>
  <si>
    <t xml:space="preserve"> 指标2：各类社保缴费按时缴纳。</t>
  </si>
  <si>
    <t>按月缴纳</t>
  </si>
  <si>
    <t xml:space="preserve"> 指标3：各项工作任务如期完成。</t>
  </si>
  <si>
    <t>12月底</t>
  </si>
  <si>
    <t xml:space="preserve"> 指标1：专项资金支出率。</t>
  </si>
  <si>
    <t>≥98%</t>
  </si>
  <si>
    <t xml:space="preserve"> 指标2：固定资产利用率。</t>
  </si>
  <si>
    <t xml:space="preserve"> 指标1：保障各项工作顺利开展。</t>
  </si>
  <si>
    <t xml:space="preserve"> 指标1：职工满意率。</t>
  </si>
  <si>
    <t xml:space="preserve"> 指标2：人民群众及服务对象满意率。</t>
  </si>
  <si>
    <t>≥99%</t>
  </si>
  <si>
    <t>部门名称</t>
  </si>
  <si>
    <t>资金情况</t>
  </si>
  <si>
    <t>年度资金总额（万元）：</t>
  </si>
  <si>
    <t>其中：财政拨款（万元）</t>
  </si>
  <si>
    <t xml:space="preserve">      其他资金（万元）</t>
  </si>
  <si>
    <t>总
体
目
标</t>
  </si>
  <si>
    <t>绩
效
指
标</t>
  </si>
  <si>
    <t>产出指标</t>
  </si>
  <si>
    <t>效益指标</t>
  </si>
  <si>
    <t>经济效益指标</t>
  </si>
  <si>
    <t>生态效益指标</t>
  </si>
  <si>
    <t>可持续影响指标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</si>
</sst>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_ "/>
    <numFmt numFmtId="178" formatCode="#,##0.00_ "/>
    <numFmt numFmtId="179" formatCode="#,##0.0000"/>
    <numFmt numFmtId="180" formatCode="#,##0.000"/>
    <numFmt numFmtId="181" formatCode="* #,##0.00;* \-#,##0.00;* &quot;&quot;??;@"/>
  </numFmts>
  <fonts count="41">
    <font>
      <sz val="9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28"/>
    </font>
    <font>
      <sz val="10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28"/>
    </font>
    <font>
      <sz val="1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b/>
      <sz val="9"/>
      <name val="宋体"/>
      <charset val="128"/>
    </font>
    <font>
      <sz val="10"/>
      <name val="Times New Roman"/>
      <charset val="134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2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7" fillId="19" borderId="22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2" fillId="14" borderId="19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0" fillId="0" borderId="0"/>
    <xf numFmtId="0" fontId="40" fillId="13" borderId="22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277">
    <xf numFmtId="0" fontId="0" fillId="0" borderId="0" xfId="0"/>
    <xf numFmtId="0" fontId="1" fillId="2" borderId="0" xfId="5" applyNumberFormat="1" applyFont="1" applyFill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/>
    </xf>
    <xf numFmtId="0" fontId="2" fillId="2" borderId="1" xfId="5" applyNumberFormat="1" applyFont="1" applyFill="1" applyBorder="1" applyAlignment="1">
      <alignment horizontal="left" vertical="center"/>
    </xf>
    <xf numFmtId="178" fontId="3" fillId="2" borderId="1" xfId="5" applyNumberFormat="1" applyFont="1" applyFill="1" applyBorder="1" applyAlignment="1">
      <alignment horizontal="right" vertical="center"/>
    </xf>
    <xf numFmtId="178" fontId="2" fillId="2" borderId="1" xfId="5" applyNumberFormat="1" applyFont="1" applyFill="1" applyBorder="1" applyAlignment="1">
      <alignment horizontal="right" vertical="center"/>
    </xf>
    <xf numFmtId="0" fontId="4" fillId="2" borderId="1" xfId="5" applyNumberFormat="1" applyFont="1" applyFill="1" applyBorder="1" applyAlignment="1">
      <alignment horizontal="left" vertical="center"/>
    </xf>
    <xf numFmtId="0" fontId="2" fillId="2" borderId="1" xfId="5" applyNumberFormat="1" applyFont="1" applyFill="1" applyBorder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left" vertical="center" wrapText="1"/>
    </xf>
    <xf numFmtId="0" fontId="2" fillId="2" borderId="2" xfId="5" applyNumberFormat="1" applyFont="1" applyFill="1" applyBorder="1" applyAlignment="1">
      <alignment horizontal="center" vertical="center" wrapText="1"/>
    </xf>
    <xf numFmtId="0" fontId="2" fillId="2" borderId="3" xfId="5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vertical="center" wrapText="1"/>
    </xf>
    <xf numFmtId="9" fontId="2" fillId="0" borderId="1" xfId="4" applyNumberFormat="1" applyFont="1" applyBorder="1" applyAlignment="1">
      <alignment horizontal="right" vertical="center" wrapText="1"/>
    </xf>
    <xf numFmtId="0" fontId="2" fillId="0" borderId="1" xfId="4" applyFont="1" applyBorder="1" applyAlignment="1">
      <alignment horizontal="right" vertical="center" wrapText="1"/>
    </xf>
    <xf numFmtId="0" fontId="2" fillId="0" borderId="1" xfId="4" applyFont="1" applyBorder="1" applyAlignment="1">
      <alignment horizontal="left" vertical="center" wrapText="1"/>
    </xf>
    <xf numFmtId="9" fontId="2" fillId="2" borderId="1" xfId="5" applyNumberFormat="1" applyFont="1" applyFill="1" applyBorder="1" applyAlignment="1">
      <alignment horizontal="center" vertical="center" wrapText="1"/>
    </xf>
    <xf numFmtId="0" fontId="2" fillId="2" borderId="4" xfId="5" applyNumberFormat="1" applyFont="1" applyFill="1" applyBorder="1" applyAlignment="1">
      <alignment horizontal="center" vertical="center" wrapText="1"/>
    </xf>
    <xf numFmtId="0" fontId="2" fillId="2" borderId="5" xfId="5" applyNumberFormat="1" applyFont="1" applyFill="1" applyBorder="1" applyAlignment="1">
      <alignment horizontal="center" vertical="center" wrapText="1"/>
    </xf>
    <xf numFmtId="0" fontId="2" fillId="2" borderId="6" xfId="5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2" borderId="4" xfId="5" applyNumberFormat="1" applyFont="1" applyFill="1" applyBorder="1" applyAlignment="1">
      <alignment horizontal="center" vertical="center" wrapText="1"/>
    </xf>
    <xf numFmtId="0" fontId="2" fillId="2" borderId="5" xfId="5" applyNumberFormat="1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left" vertical="center" wrapText="1"/>
    </xf>
    <xf numFmtId="0" fontId="2" fillId="2" borderId="6" xfId="5" applyNumberFormat="1" applyFont="1" applyFill="1" applyBorder="1" applyAlignment="1">
      <alignment horizontal="center" vertical="center" wrapText="1"/>
    </xf>
    <xf numFmtId="0" fontId="2" fillId="0" borderId="0" xfId="5" applyFont="1" applyAlignment="1">
      <alignment horizontal="left" vertical="center" wrapText="1"/>
    </xf>
    <xf numFmtId="0" fontId="1" fillId="0" borderId="0" xfId="4" applyFont="1" applyAlignment="1">
      <alignment horizontal="center" vertical="center" wrapText="1"/>
    </xf>
    <xf numFmtId="0" fontId="2" fillId="0" borderId="2" xfId="50" applyFont="1" applyBorder="1" applyAlignment="1">
      <alignment horizontal="center" vertical="center" shrinkToFit="1"/>
    </xf>
    <xf numFmtId="0" fontId="2" fillId="0" borderId="3" xfId="50" applyFont="1" applyBorder="1" applyAlignment="1">
      <alignment horizontal="center" vertical="center" shrinkToFit="1"/>
    </xf>
    <xf numFmtId="0" fontId="2" fillId="0" borderId="7" xfId="50" applyFont="1" applyFill="1" applyBorder="1" applyAlignment="1">
      <alignment horizontal="center" vertical="center" wrapText="1"/>
    </xf>
    <xf numFmtId="0" fontId="5" fillId="0" borderId="8" xfId="25" applyFont="1" applyFill="1" applyBorder="1" applyAlignment="1">
      <alignment vertical="center"/>
    </xf>
    <xf numFmtId="0" fontId="5" fillId="0" borderId="9" xfId="25" applyFont="1" applyFill="1" applyBorder="1" applyAlignment="1">
      <alignment vertical="center"/>
    </xf>
    <xf numFmtId="0" fontId="2" fillId="0" borderId="1" xfId="50" applyFont="1" applyFill="1" applyBorder="1" applyAlignment="1">
      <alignment vertical="center" wrapText="1"/>
    </xf>
    <xf numFmtId="176" fontId="2" fillId="0" borderId="1" xfId="50" applyNumberFormat="1" applyFont="1" applyFill="1" applyBorder="1" applyAlignment="1">
      <alignment vertical="center" wrapText="1"/>
    </xf>
    <xf numFmtId="0" fontId="5" fillId="0" borderId="10" xfId="25" applyFont="1" applyFill="1" applyBorder="1" applyAlignment="1">
      <alignment vertical="center"/>
    </xf>
    <xf numFmtId="0" fontId="5" fillId="0" borderId="0" xfId="25" applyFont="1" applyFill="1" applyAlignment="1">
      <alignment vertical="center"/>
    </xf>
    <xf numFmtId="0" fontId="5" fillId="0" borderId="11" xfId="25" applyFont="1" applyFill="1" applyBorder="1" applyAlignment="1">
      <alignment vertical="center"/>
    </xf>
    <xf numFmtId="0" fontId="2" fillId="0" borderId="1" xfId="50" applyNumberFormat="1" applyFont="1" applyFill="1" applyBorder="1" applyAlignment="1">
      <alignment horizontal="right" vertical="center" wrapText="1"/>
    </xf>
    <xf numFmtId="0" fontId="5" fillId="0" borderId="12" xfId="25" applyFont="1" applyFill="1" applyBorder="1" applyAlignment="1">
      <alignment vertical="center"/>
    </xf>
    <xf numFmtId="0" fontId="5" fillId="0" borderId="13" xfId="25" applyFont="1" applyFill="1" applyBorder="1" applyAlignment="1">
      <alignment vertical="center"/>
    </xf>
    <xf numFmtId="0" fontId="5" fillId="0" borderId="14" xfId="25" applyFont="1" applyFill="1" applyBorder="1" applyAlignment="1">
      <alignment vertical="center"/>
    </xf>
    <xf numFmtId="0" fontId="2" fillId="0" borderId="2" xfId="50" applyFont="1" applyFill="1" applyBorder="1" applyAlignment="1">
      <alignment horizontal="left" vertical="center" wrapText="1"/>
    </xf>
    <xf numFmtId="0" fontId="2" fillId="0" borderId="15" xfId="50" applyFont="1" applyFill="1" applyBorder="1" applyAlignment="1">
      <alignment horizontal="left" vertical="center" wrapText="1"/>
    </xf>
    <xf numFmtId="0" fontId="2" fillId="0" borderId="3" xfId="50" applyFont="1" applyFill="1" applyBorder="1" applyAlignment="1">
      <alignment horizontal="left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9" fontId="2" fillId="0" borderId="1" xfId="50" applyNumberFormat="1" applyFont="1" applyFill="1" applyBorder="1" applyAlignment="1">
      <alignment horizontal="right" vertical="center" wrapText="1"/>
    </xf>
    <xf numFmtId="9" fontId="2" fillId="0" borderId="1" xfId="50" applyNumberFormat="1" applyFont="1" applyFill="1" applyBorder="1" applyAlignment="1" applyProtection="1">
      <alignment horizontal="right" vertical="center" wrapText="1"/>
    </xf>
    <xf numFmtId="10" fontId="2" fillId="0" borderId="1" xfId="50" applyNumberFormat="1" applyFont="1" applyFill="1" applyBorder="1" applyAlignment="1">
      <alignment horizontal="right" vertical="center" wrapText="1"/>
    </xf>
    <xf numFmtId="0" fontId="2" fillId="0" borderId="1" xfId="50" applyFont="1" applyFill="1" applyBorder="1" applyAlignment="1">
      <alignment horizontal="right" vertical="center" wrapText="1"/>
    </xf>
    <xf numFmtId="0" fontId="2" fillId="0" borderId="4" xfId="50" applyFont="1" applyFill="1" applyBorder="1" applyAlignment="1">
      <alignment horizontal="left" vertical="center" wrapText="1"/>
    </xf>
    <xf numFmtId="0" fontId="2" fillId="0" borderId="4" xfId="5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left"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2" fillId="0" borderId="6" xfId="50" applyFont="1" applyFill="1" applyBorder="1" applyAlignment="1">
      <alignment horizontal="left" vertical="center" wrapText="1"/>
    </xf>
    <xf numFmtId="0" fontId="2" fillId="0" borderId="6" xfId="50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vertical="center"/>
    </xf>
    <xf numFmtId="177" fontId="2" fillId="0" borderId="1" xfId="4" applyNumberFormat="1" applyFont="1" applyBorder="1" applyAlignment="1">
      <alignment vertical="center" wrapText="1"/>
    </xf>
    <xf numFmtId="0" fontId="4" fillId="0" borderId="1" xfId="4" applyFont="1" applyBorder="1" applyAlignment="1">
      <alignment vertical="center" wrapText="1"/>
    </xf>
    <xf numFmtId="0" fontId="2" fillId="0" borderId="1" xfId="4" applyNumberFormat="1" applyFont="1" applyBorder="1" applyAlignment="1">
      <alignment horizontal="right" vertical="center" wrapText="1"/>
    </xf>
    <xf numFmtId="0" fontId="2" fillId="0" borderId="1" xfId="4" applyFont="1" applyBorder="1" applyAlignment="1">
      <alignment vertical="top" wrapText="1"/>
    </xf>
    <xf numFmtId="0" fontId="2" fillId="0" borderId="1" xfId="5" applyFont="1" applyFill="1" applyBorder="1" applyAlignment="1">
      <alignment horizontal="center" vertical="center" wrapText="1"/>
    </xf>
    <xf numFmtId="0" fontId="6" fillId="0" borderId="1" xfId="4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5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2" fillId="0" borderId="1" xfId="0" applyNumberFormat="1" applyFont="1" applyFill="1" applyBorder="1" applyAlignment="1" applyProtection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8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0" fontId="0" fillId="0" borderId="6" xfId="0" applyFill="1" applyBorder="1"/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/>
    <xf numFmtId="2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/>
    <xf numFmtId="4" fontId="0" fillId="0" borderId="6" xfId="0" applyNumberFormat="1" applyFont="1" applyFill="1" applyBorder="1"/>
    <xf numFmtId="4" fontId="0" fillId="0" borderId="1" xfId="0" applyNumberFormat="1" applyFont="1" applyFill="1" applyBorder="1"/>
    <xf numFmtId="0" fontId="0" fillId="0" borderId="6" xfId="0" applyBorder="1"/>
    <xf numFmtId="0" fontId="0" fillId="0" borderId="1" xfId="0" applyFont="1" applyFill="1" applyBorder="1"/>
    <xf numFmtId="0" fontId="0" fillId="0" borderId="6" xfId="0" applyFont="1" applyFill="1" applyBorder="1"/>
    <xf numFmtId="0" fontId="2" fillId="0" borderId="6" xfId="0" applyFont="1" applyFill="1" applyBorder="1" applyAlignment="1">
      <alignment vertical="center"/>
    </xf>
    <xf numFmtId="4" fontId="0" fillId="0" borderId="4" xfId="0" applyNumberFormat="1" applyFont="1" applyFill="1" applyBorder="1"/>
    <xf numFmtId="0" fontId="0" fillId="0" borderId="4" xfId="0" applyBorder="1"/>
    <xf numFmtId="0" fontId="12" fillId="0" borderId="2" xfId="0" applyNumberFormat="1" applyFont="1" applyFill="1" applyBorder="1" applyAlignment="1" applyProtection="1">
      <alignment horizontal="center" vertical="center"/>
    </xf>
    <xf numFmtId="18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/>
    </xf>
    <xf numFmtId="0" fontId="2" fillId="0" borderId="7" xfId="0" applyNumberFormat="1" applyFont="1" applyFill="1" applyBorder="1" applyAlignment="1" applyProtection="1">
      <alignment horizontal="center" vertical="center"/>
    </xf>
    <xf numFmtId="181" fontId="2" fillId="0" borderId="7" xfId="0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1" fontId="2" fillId="0" borderId="7" xfId="0" applyNumberFormat="1" applyFont="1" applyFill="1" applyBorder="1" applyAlignment="1" applyProtection="1">
      <alignment horizontal="center" vertical="center"/>
    </xf>
    <xf numFmtId="181" fontId="2" fillId="0" borderId="4" xfId="0" applyNumberFormat="1" applyFont="1" applyFill="1" applyBorder="1" applyAlignment="1" applyProtection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15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81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left" vertical="center" wrapText="1"/>
    </xf>
    <xf numFmtId="181" fontId="2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8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6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3" fontId="0" fillId="0" borderId="6" xfId="0" applyNumberForma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180" fontId="12" fillId="0" borderId="1" xfId="0" applyNumberFormat="1" applyFont="1" applyFill="1" applyBorder="1" applyAlignment="1" applyProtection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180" fontId="2" fillId="0" borderId="15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3" fontId="0" fillId="0" borderId="1" xfId="0" applyNumberFormat="1" applyBorder="1"/>
    <xf numFmtId="18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177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Alignment="1" applyProtection="1">
      <alignment horizontal="right"/>
    </xf>
    <xf numFmtId="0" fontId="0" fillId="0" borderId="1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/>
    <xf numFmtId="0" fontId="0" fillId="0" borderId="6" xfId="0" applyFont="1" applyBorder="1"/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/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 applyProtection="1">
      <alignment horizontal="left" vertical="center"/>
    </xf>
    <xf numFmtId="0" fontId="0" fillId="0" borderId="15" xfId="0" applyNumberFormat="1" applyFont="1" applyFill="1" applyBorder="1" applyAlignment="1" applyProtection="1">
      <alignment horizontal="left" vertical="center"/>
    </xf>
    <xf numFmtId="180" fontId="0" fillId="0" borderId="3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3" fontId="0" fillId="0" borderId="4" xfId="0" applyNumberFormat="1" applyFont="1" applyFill="1" applyBorder="1"/>
    <xf numFmtId="0" fontId="0" fillId="0" borderId="2" xfId="0" applyNumberFormat="1" applyFont="1" applyFill="1" applyBorder="1" applyAlignment="1" applyProtection="1">
      <alignment horizontal="left" vertical="center"/>
    </xf>
    <xf numFmtId="3" fontId="0" fillId="0" borderId="4" xfId="0" applyNumberFormat="1" applyFont="1" applyFill="1" applyBorder="1" applyAlignment="1" applyProtection="1"/>
    <xf numFmtId="0" fontId="0" fillId="0" borderId="1" xfId="0" applyBorder="1" applyAlignment="1">
      <alignment horizontal="right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4" fontId="0" fillId="0" borderId="0" xfId="0" applyNumberFormat="1" applyFont="1" applyFill="1" applyAlignment="1" applyProtection="1">
      <alignment horizontal="centerContinuous"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0" fillId="0" borderId="0" xfId="0" applyBorder="1"/>
    <xf numFmtId="4" fontId="0" fillId="3" borderId="0" xfId="0" applyNumberFormat="1" applyFont="1" applyFill="1" applyAlignment="1" applyProtection="1"/>
    <xf numFmtId="0" fontId="19" fillId="0" borderId="0" xfId="0" applyFo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5 2" xfId="50"/>
    <cellStyle name="常规 2" xfId="51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1"/>
  <sheetViews>
    <sheetView showGridLines="0" showZeros="0" zoomScale="75" zoomScaleNormal="75" topLeftCell="A4" workbookViewId="0">
      <selection activeCell="B7" sqref="B7"/>
    </sheetView>
  </sheetViews>
  <sheetFormatPr defaultColWidth="6.83333333333333" defaultRowHeight="12.75" customHeight="1"/>
  <cols>
    <col min="1" max="1" width="166.666666666667" customWidth="1"/>
    <col min="2" max="2" width="44" customWidth="1"/>
    <col min="3" max="3" width="11" customWidth="1"/>
    <col min="4" max="16384" width="6.83333333333333" customWidth="1"/>
  </cols>
  <sheetData>
    <row r="1" ht="3.75" customHeight="1" spans="1:1">
      <c r="A1" s="82"/>
    </row>
    <row r="2" ht="45" customHeight="1" spans="2:6">
      <c r="B2" s="265"/>
      <c r="C2" s="265"/>
      <c r="D2" s="266"/>
      <c r="E2" s="266"/>
      <c r="F2" s="265"/>
    </row>
    <row r="3" ht="113.1" customHeight="1" spans="1:7">
      <c r="A3" s="267" t="s">
        <v>0</v>
      </c>
      <c r="B3" s="268"/>
      <c r="C3" s="269"/>
      <c r="D3" s="270"/>
      <c r="E3" s="269"/>
      <c r="F3" s="269"/>
      <c r="G3" s="82"/>
    </row>
    <row r="4" ht="90.95" customHeight="1" spans="1:6">
      <c r="A4" s="271"/>
      <c r="B4" s="266"/>
      <c r="C4" s="266"/>
      <c r="D4" s="265"/>
      <c r="E4" s="265"/>
      <c r="F4" s="265"/>
    </row>
    <row r="5" s="264" customFormat="1" ht="119.1" customHeight="1" spans="1:1">
      <c r="A5" s="272" t="s">
        <v>1</v>
      </c>
    </row>
    <row r="6" ht="93.95" customHeight="1" spans="1:18">
      <c r="A6" s="272" t="s">
        <v>2</v>
      </c>
      <c r="B6" s="266"/>
      <c r="C6" s="265"/>
      <c r="D6" s="266"/>
      <c r="E6" s="265"/>
      <c r="F6" s="265"/>
      <c r="M6" s="82"/>
      <c r="N6" s="82"/>
      <c r="O6" s="82"/>
      <c r="R6" s="82"/>
    </row>
    <row r="7" ht="63.95" customHeight="1" spans="1:18">
      <c r="A7" s="272" t="s">
        <v>3</v>
      </c>
      <c r="B7" s="82"/>
      <c r="O7" s="82"/>
      <c r="P7" s="82"/>
      <c r="Q7" s="82"/>
      <c r="R7" s="275" t="s">
        <v>4</v>
      </c>
    </row>
    <row r="8" ht="69" customHeight="1" spans="1:1">
      <c r="A8" s="273" t="s">
        <v>5</v>
      </c>
    </row>
    <row r="9" customHeight="1" spans="1:1">
      <c r="A9" s="274"/>
    </row>
    <row r="10" ht="54.95" customHeight="1" spans="1:1">
      <c r="A10" s="274"/>
    </row>
    <row r="11" ht="47.1" customHeight="1" spans="1:1">
      <c r="A11" s="274"/>
    </row>
    <row r="12" ht="24.95" customHeight="1" spans="1:1">
      <c r="A12" s="274"/>
    </row>
    <row r="13" customHeight="1" spans="1:1">
      <c r="A13" s="274"/>
    </row>
    <row r="14" customHeight="1" spans="1:1">
      <c r="A14" s="274"/>
    </row>
    <row r="54" customHeight="1" spans="1:1">
      <c r="A54" s="82"/>
    </row>
    <row r="73" customHeight="1" spans="3:3">
      <c r="C73" s="82"/>
    </row>
    <row r="74" customHeight="1" spans="2:3">
      <c r="B74" s="82"/>
      <c r="C74" s="82"/>
    </row>
    <row r="75" customHeight="1" spans="2:2">
      <c r="B75" s="82"/>
    </row>
    <row r="76" customHeight="1" spans="3:3">
      <c r="C76" s="276"/>
    </row>
    <row r="97" customHeight="1" spans="2:3">
      <c r="B97" s="82"/>
      <c r="C97" s="82"/>
    </row>
    <row r="98" customHeight="1" spans="3:4">
      <c r="C98" s="82"/>
      <c r="D98" s="82"/>
    </row>
    <row r="99" customHeight="1" spans="5:6">
      <c r="E99" s="82"/>
      <c r="F99" s="275" t="s">
        <v>6</v>
      </c>
    </row>
    <row r="179" customHeight="1" spans="2:2">
      <c r="B179" s="82"/>
    </row>
    <row r="181" customHeight="1" spans="2:2">
      <c r="B181" s="82"/>
    </row>
    <row r="183" customHeight="1" spans="2:2">
      <c r="B183" s="82"/>
    </row>
    <row r="184" customHeight="1" spans="2:2">
      <c r="B184" s="82"/>
    </row>
    <row r="185" customHeight="1" spans="3:3">
      <c r="C185" s="82"/>
    </row>
    <row r="186" customHeight="1" spans="3:3">
      <c r="C186" s="82"/>
    </row>
    <row r="187" customHeight="1" spans="4:10">
      <c r="D187" s="82"/>
      <c r="J187" s="82"/>
    </row>
    <row r="188" customHeight="1" spans="5:10">
      <c r="E188" s="82"/>
      <c r="J188" s="82"/>
    </row>
    <row r="189" customHeight="1" spans="5:10">
      <c r="E189" s="82"/>
      <c r="F189" s="82"/>
      <c r="G189" s="82"/>
      <c r="J189" s="82"/>
    </row>
    <row r="190" customHeight="1" spans="7:10">
      <c r="G190" s="82"/>
      <c r="H190" s="82"/>
      <c r="J190" s="82"/>
    </row>
    <row r="191" customHeight="1" spans="8:10">
      <c r="H191" s="82"/>
      <c r="J191" s="82"/>
    </row>
  </sheetData>
  <printOptions horizontalCentered="1"/>
  <pageMargins left="0.590551181102362" right="0.590551181102362" top="0.590551181102362" bottom="0.590551181102362" header="0" footer="0"/>
  <pageSetup paperSize="9" orientation="landscape" useFirstPageNumber="1" vertic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N18" sqref="N18"/>
    </sheetView>
  </sheetViews>
  <sheetFormatPr defaultColWidth="9.16666666666667" defaultRowHeight="12.75" customHeight="1"/>
  <cols>
    <col min="1" max="9" width="9.16666666666667" customWidth="1"/>
    <col min="10" max="10" width="25" customWidth="1"/>
    <col min="11" max="11" width="21.6666666666667" customWidth="1"/>
    <col min="12" max="12" width="66.5" customWidth="1"/>
    <col min="13" max="16384" width="9.16666666666667" customWidth="1"/>
  </cols>
  <sheetData>
    <row r="1" ht="59.25" customHeight="1" spans="1:12">
      <c r="A1" s="110" t="s">
        <v>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ht="17.25" customHeight="1" spans="1:12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ht="26.25" customHeight="1" spans="1:12">
      <c r="A3" s="254" t="s">
        <v>8</v>
      </c>
      <c r="B3" s="254" t="s">
        <v>9</v>
      </c>
      <c r="C3" s="254"/>
      <c r="D3" s="254"/>
      <c r="E3" s="254"/>
      <c r="F3" s="254"/>
      <c r="G3" s="254"/>
      <c r="H3" s="254"/>
      <c r="I3" s="254"/>
      <c r="J3" s="254"/>
      <c r="K3" s="257" t="s">
        <v>10</v>
      </c>
      <c r="L3" s="257" t="s">
        <v>11</v>
      </c>
    </row>
    <row r="4" ht="26.25" customHeight="1" spans="1:12">
      <c r="A4" s="255" t="s">
        <v>12</v>
      </c>
      <c r="B4" s="256" t="s">
        <v>13</v>
      </c>
      <c r="C4" s="256"/>
      <c r="D4" s="256"/>
      <c r="E4" s="256"/>
      <c r="F4" s="256"/>
      <c r="G4" s="256"/>
      <c r="H4" s="256"/>
      <c r="I4" s="256"/>
      <c r="J4" s="256"/>
      <c r="K4" s="255" t="s">
        <v>14</v>
      </c>
      <c r="L4" s="255"/>
    </row>
    <row r="5" ht="26.25" customHeight="1" spans="1:12">
      <c r="A5" s="257" t="s">
        <v>15</v>
      </c>
      <c r="B5" s="258" t="s">
        <v>16</v>
      </c>
      <c r="C5" s="258"/>
      <c r="D5" s="258"/>
      <c r="E5" s="258"/>
      <c r="F5" s="258"/>
      <c r="G5" s="258"/>
      <c r="H5" s="258"/>
      <c r="I5" s="258"/>
      <c r="J5" s="258"/>
      <c r="K5" s="255" t="s">
        <v>14</v>
      </c>
      <c r="L5" s="257"/>
    </row>
    <row r="6" ht="26.25" customHeight="1" spans="1:12">
      <c r="A6" s="257" t="s">
        <v>17</v>
      </c>
      <c r="B6" s="258" t="s">
        <v>18</v>
      </c>
      <c r="C6" s="258"/>
      <c r="D6" s="258"/>
      <c r="E6" s="258"/>
      <c r="F6" s="258"/>
      <c r="G6" s="258"/>
      <c r="H6" s="258"/>
      <c r="I6" s="258"/>
      <c r="J6" s="258"/>
      <c r="K6" s="255" t="s">
        <v>14</v>
      </c>
      <c r="L6" s="257"/>
    </row>
    <row r="7" ht="26.25" customHeight="1" spans="1:12">
      <c r="A7" s="257" t="s">
        <v>19</v>
      </c>
      <c r="B7" s="258" t="s">
        <v>20</v>
      </c>
      <c r="C7" s="258"/>
      <c r="D7" s="258"/>
      <c r="E7" s="258"/>
      <c r="F7" s="258"/>
      <c r="G7" s="258"/>
      <c r="H7" s="258"/>
      <c r="I7" s="258"/>
      <c r="J7" s="258"/>
      <c r="K7" s="255" t="s">
        <v>14</v>
      </c>
      <c r="L7" s="257"/>
    </row>
    <row r="8" ht="26.25" customHeight="1" spans="1:12">
      <c r="A8" s="257" t="s">
        <v>21</v>
      </c>
      <c r="B8" s="258" t="s">
        <v>22</v>
      </c>
      <c r="C8" s="258"/>
      <c r="D8" s="258"/>
      <c r="E8" s="258"/>
      <c r="F8" s="258"/>
      <c r="G8" s="258"/>
      <c r="H8" s="258"/>
      <c r="I8" s="258"/>
      <c r="J8" s="258"/>
      <c r="K8" s="255" t="s">
        <v>14</v>
      </c>
      <c r="L8" s="257"/>
    </row>
    <row r="9" ht="26.25" customHeight="1" spans="1:12">
      <c r="A9" s="257" t="s">
        <v>23</v>
      </c>
      <c r="B9" s="258" t="s">
        <v>24</v>
      </c>
      <c r="C9" s="258"/>
      <c r="D9" s="258"/>
      <c r="E9" s="258"/>
      <c r="F9" s="258"/>
      <c r="G9" s="258"/>
      <c r="H9" s="258"/>
      <c r="I9" s="258"/>
      <c r="J9" s="258"/>
      <c r="K9" s="255" t="s">
        <v>14</v>
      </c>
      <c r="L9" s="257"/>
    </row>
    <row r="10" ht="20.25" customHeight="1" spans="1:12">
      <c r="A10" s="257" t="s">
        <v>25</v>
      </c>
      <c r="B10" s="258" t="s">
        <v>26</v>
      </c>
      <c r="C10" s="258"/>
      <c r="D10" s="258"/>
      <c r="E10" s="258"/>
      <c r="F10" s="258"/>
      <c r="G10" s="258"/>
      <c r="H10" s="258"/>
      <c r="I10" s="258"/>
      <c r="J10" s="258"/>
      <c r="K10" s="255" t="s">
        <v>14</v>
      </c>
      <c r="L10" s="257"/>
    </row>
    <row r="11" ht="20.25" customHeight="1" spans="1:12">
      <c r="A11" s="257" t="s">
        <v>27</v>
      </c>
      <c r="B11" s="258" t="s">
        <v>28</v>
      </c>
      <c r="C11" s="258"/>
      <c r="D11" s="258"/>
      <c r="E11" s="258"/>
      <c r="F11" s="258"/>
      <c r="G11" s="258"/>
      <c r="H11" s="258"/>
      <c r="I11" s="258"/>
      <c r="J11" s="258"/>
      <c r="K11" s="255" t="s">
        <v>14</v>
      </c>
      <c r="L11" s="257"/>
    </row>
    <row r="12" ht="26.25" customHeight="1" spans="1:12">
      <c r="A12" s="257" t="s">
        <v>29</v>
      </c>
      <c r="B12" s="258" t="s">
        <v>30</v>
      </c>
      <c r="C12" s="258"/>
      <c r="D12" s="258"/>
      <c r="E12" s="258"/>
      <c r="F12" s="258"/>
      <c r="G12" s="258"/>
      <c r="H12" s="258"/>
      <c r="I12" s="258"/>
      <c r="J12" s="258"/>
      <c r="K12" s="257" t="s">
        <v>31</v>
      </c>
      <c r="L12" s="257" t="s">
        <v>32</v>
      </c>
    </row>
    <row r="13" ht="26.25" customHeight="1" spans="1:12">
      <c r="A13" s="257" t="s">
        <v>33</v>
      </c>
      <c r="B13" s="258" t="s">
        <v>34</v>
      </c>
      <c r="C13" s="258"/>
      <c r="D13" s="258"/>
      <c r="E13" s="258"/>
      <c r="F13" s="258"/>
      <c r="G13" s="258"/>
      <c r="H13" s="258"/>
      <c r="I13" s="258"/>
      <c r="J13" s="258"/>
      <c r="K13" s="255" t="s">
        <v>14</v>
      </c>
      <c r="L13" s="257"/>
    </row>
    <row r="14" ht="26.25" customHeight="1" spans="1:12">
      <c r="A14" s="257" t="s">
        <v>35</v>
      </c>
      <c r="B14" s="258" t="s">
        <v>36</v>
      </c>
      <c r="C14" s="258"/>
      <c r="D14" s="258"/>
      <c r="E14" s="258"/>
      <c r="F14" s="258"/>
      <c r="G14" s="258"/>
      <c r="H14" s="258"/>
      <c r="I14" s="258"/>
      <c r="J14" s="258"/>
      <c r="K14" s="257" t="s">
        <v>31</v>
      </c>
      <c r="L14" s="257" t="s">
        <v>37</v>
      </c>
    </row>
    <row r="15" ht="26.25" customHeight="1" spans="1:12">
      <c r="A15" s="257" t="s">
        <v>38</v>
      </c>
      <c r="B15" s="258" t="s">
        <v>39</v>
      </c>
      <c r="C15" s="258"/>
      <c r="D15" s="258"/>
      <c r="E15" s="258"/>
      <c r="F15" s="258"/>
      <c r="G15" s="258"/>
      <c r="H15" s="258"/>
      <c r="I15" s="258"/>
      <c r="J15" s="258"/>
      <c r="K15" s="260" t="s">
        <v>31</v>
      </c>
      <c r="L15" s="261" t="s">
        <v>40</v>
      </c>
    </row>
    <row r="16" ht="26.25" customHeight="1" spans="1:12">
      <c r="A16" s="257" t="s">
        <v>41</v>
      </c>
      <c r="B16" s="259" t="s">
        <v>42</v>
      </c>
      <c r="C16" s="259"/>
      <c r="D16" s="259"/>
      <c r="E16" s="259"/>
      <c r="F16" s="259"/>
      <c r="G16" s="259"/>
      <c r="H16" s="259"/>
      <c r="I16" s="259"/>
      <c r="J16" s="259"/>
      <c r="K16" s="262" t="s">
        <v>14</v>
      </c>
      <c r="L16" s="150"/>
    </row>
    <row r="17" ht="26.25" customHeight="1" spans="1:12">
      <c r="A17" s="257" t="s">
        <v>43</v>
      </c>
      <c r="B17" s="258" t="s">
        <v>44</v>
      </c>
      <c r="C17" s="258"/>
      <c r="D17" s="258"/>
      <c r="E17" s="258"/>
      <c r="F17" s="258"/>
      <c r="G17" s="258"/>
      <c r="H17" s="258"/>
      <c r="I17" s="258"/>
      <c r="J17" s="258"/>
      <c r="K17" s="262" t="s">
        <v>14</v>
      </c>
      <c r="L17" s="257"/>
    </row>
    <row r="18" ht="26.25" customHeight="1" spans="1:12">
      <c r="A18" s="257" t="s">
        <v>45</v>
      </c>
      <c r="B18" s="258" t="s">
        <v>46</v>
      </c>
      <c r="C18" s="258"/>
      <c r="D18" s="258"/>
      <c r="E18" s="258"/>
      <c r="F18" s="258"/>
      <c r="G18" s="258"/>
      <c r="H18" s="258"/>
      <c r="I18" s="258"/>
      <c r="J18" s="258"/>
      <c r="K18" s="255" t="s">
        <v>14</v>
      </c>
      <c r="L18" s="263"/>
    </row>
    <row r="19" ht="26.25" customHeight="1" spans="1:12">
      <c r="A19" s="257" t="s">
        <v>47</v>
      </c>
      <c r="B19" s="258" t="s">
        <v>48</v>
      </c>
      <c r="C19" s="258"/>
      <c r="D19" s="258"/>
      <c r="E19" s="258"/>
      <c r="F19" s="258"/>
      <c r="G19" s="258"/>
      <c r="H19" s="258"/>
      <c r="I19" s="258"/>
      <c r="J19" s="258"/>
      <c r="K19" s="255" t="s">
        <v>14</v>
      </c>
      <c r="L19" s="261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GridLines="0" showZeros="0" workbookViewId="0">
      <selection activeCell="A1" sqref="A1"/>
    </sheetView>
  </sheetViews>
  <sheetFormatPr defaultColWidth="6.83333333333333" defaultRowHeight="18" customHeight="1" outlineLevelCol="7"/>
  <cols>
    <col min="1" max="1" width="31.8333333333333" style="128" customWidth="1"/>
    <col min="2" max="2" width="15.5" style="128" customWidth="1"/>
    <col min="3" max="3" width="34.6666666666667" style="128" customWidth="1"/>
    <col min="4" max="4" width="15.3333333333333" style="128" customWidth="1"/>
    <col min="5" max="5" width="30" style="128" customWidth="1"/>
    <col min="6" max="6" width="16.1666666666667" style="128" customWidth="1"/>
    <col min="7" max="7" width="33.1666666666667" style="128" customWidth="1"/>
    <col min="8" max="8" width="12.5" style="128" customWidth="1"/>
    <col min="9" max="100" width="6.66666666666667" style="128" customWidth="1"/>
    <col min="101" max="190" width="6.83333333333333" style="165" customWidth="1"/>
    <col min="191" max="16384" width="6.83333333333333" customWidth="1"/>
  </cols>
  <sheetData>
    <row r="1" ht="15" customHeight="1" spans="1:6">
      <c r="A1" s="126" t="s">
        <v>12</v>
      </c>
      <c r="B1" s="127"/>
      <c r="C1" s="127"/>
      <c r="D1" s="127"/>
      <c r="E1" s="127"/>
      <c r="F1" s="127"/>
    </row>
    <row r="2" ht="19.5" customHeight="1" spans="1:8">
      <c r="A2" s="68" t="s">
        <v>13</v>
      </c>
      <c r="B2" s="68"/>
      <c r="C2" s="68"/>
      <c r="D2" s="68"/>
      <c r="E2" s="68"/>
      <c r="F2" s="68"/>
      <c r="G2" s="68"/>
      <c r="H2" s="68"/>
    </row>
    <row r="3" customHeight="1" spans="2:8">
      <c r="B3" s="129"/>
      <c r="C3" s="129"/>
      <c r="D3" s="129"/>
      <c r="E3" s="129"/>
      <c r="F3" s="130"/>
      <c r="H3" s="130" t="s">
        <v>49</v>
      </c>
    </row>
    <row r="4" ht="26.25" customHeight="1" spans="1:8">
      <c r="A4" s="131" t="s">
        <v>50</v>
      </c>
      <c r="B4" s="132"/>
      <c r="C4" s="131" t="s">
        <v>51</v>
      </c>
      <c r="D4" s="131"/>
      <c r="E4" s="131"/>
      <c r="F4" s="131"/>
      <c r="G4" s="133"/>
      <c r="H4" s="133"/>
    </row>
    <row r="5" ht="15.75" customHeight="1" spans="1:8">
      <c r="A5" s="134" t="s">
        <v>52</v>
      </c>
      <c r="B5" s="135" t="s">
        <v>53</v>
      </c>
      <c r="C5" s="138" t="s">
        <v>54</v>
      </c>
      <c r="D5" s="137" t="s">
        <v>53</v>
      </c>
      <c r="E5" s="138" t="s">
        <v>55</v>
      </c>
      <c r="F5" s="137" t="s">
        <v>53</v>
      </c>
      <c r="G5" s="139" t="s">
        <v>56</v>
      </c>
      <c r="H5" s="140" t="s">
        <v>53</v>
      </c>
    </row>
    <row r="6" ht="15.75" customHeight="1" spans="1:8">
      <c r="A6" s="232" t="s">
        <v>57</v>
      </c>
      <c r="B6" s="191">
        <f>SUM(B7:B10)</f>
        <v>1249060</v>
      </c>
      <c r="C6" s="142" t="s">
        <v>58</v>
      </c>
      <c r="D6" s="115">
        <v>0</v>
      </c>
      <c r="E6" s="143" t="s">
        <v>59</v>
      </c>
      <c r="F6" s="115">
        <v>999060</v>
      </c>
      <c r="G6" s="144" t="s">
        <v>60</v>
      </c>
      <c r="H6" s="145">
        <v>0</v>
      </c>
    </row>
    <row r="7" ht="15.75" customHeight="1" spans="1:8">
      <c r="A7" s="232" t="s">
        <v>61</v>
      </c>
      <c r="B7" s="115">
        <v>1249060</v>
      </c>
      <c r="C7" s="142" t="s">
        <v>62</v>
      </c>
      <c r="D7" s="115">
        <v>0</v>
      </c>
      <c r="E7" s="148" t="s">
        <v>63</v>
      </c>
      <c r="F7" s="115">
        <v>926260</v>
      </c>
      <c r="G7" s="144" t="s">
        <v>64</v>
      </c>
      <c r="H7" s="145">
        <v>0</v>
      </c>
    </row>
    <row r="8" ht="15.75" customHeight="1" spans="1:8">
      <c r="A8" s="232" t="s">
        <v>65</v>
      </c>
      <c r="B8" s="115">
        <v>0</v>
      </c>
      <c r="C8" s="142" t="s">
        <v>66</v>
      </c>
      <c r="D8" s="115">
        <v>0</v>
      </c>
      <c r="E8" s="148" t="s">
        <v>67</v>
      </c>
      <c r="F8" s="115">
        <v>72800</v>
      </c>
      <c r="G8" s="144" t="s">
        <v>68</v>
      </c>
      <c r="H8" s="145">
        <v>0</v>
      </c>
    </row>
    <row r="9" ht="15.75" customHeight="1" spans="1:8">
      <c r="A9" s="190" t="s">
        <v>69</v>
      </c>
      <c r="B9" s="115">
        <v>0</v>
      </c>
      <c r="C9" s="142" t="s">
        <v>70</v>
      </c>
      <c r="D9" s="115">
        <v>0</v>
      </c>
      <c r="E9" s="148" t="s">
        <v>71</v>
      </c>
      <c r="F9" s="115">
        <v>0</v>
      </c>
      <c r="G9" s="144" t="s">
        <v>72</v>
      </c>
      <c r="H9" s="145">
        <v>0</v>
      </c>
    </row>
    <row r="10" ht="15.75" customHeight="1" spans="1:8">
      <c r="A10" s="190" t="s">
        <v>73</v>
      </c>
      <c r="B10" s="115">
        <v>0</v>
      </c>
      <c r="C10" s="142" t="s">
        <v>74</v>
      </c>
      <c r="D10" s="115">
        <v>0</v>
      </c>
      <c r="E10" s="143" t="s">
        <v>75</v>
      </c>
      <c r="F10" s="115">
        <v>250000</v>
      </c>
      <c r="G10" s="144" t="s">
        <v>76</v>
      </c>
      <c r="H10" s="145">
        <v>1249060</v>
      </c>
    </row>
    <row r="11" ht="15.75" customHeight="1" spans="1:8">
      <c r="A11" s="143" t="s">
        <v>77</v>
      </c>
      <c r="B11" s="224">
        <v>0</v>
      </c>
      <c r="C11" s="142" t="s">
        <v>78</v>
      </c>
      <c r="D11" s="115">
        <v>996097</v>
      </c>
      <c r="E11" s="149" t="s">
        <v>63</v>
      </c>
      <c r="F11" s="115">
        <v>0</v>
      </c>
      <c r="G11" s="144" t="s">
        <v>79</v>
      </c>
      <c r="H11" s="145">
        <v>0</v>
      </c>
    </row>
    <row r="12" ht="15.75" customHeight="1" spans="1:8">
      <c r="A12" s="149" t="s">
        <v>80</v>
      </c>
      <c r="B12" s="115">
        <v>0</v>
      </c>
      <c r="C12" s="142" t="s">
        <v>81</v>
      </c>
      <c r="D12" s="115">
        <v>0</v>
      </c>
      <c r="E12" s="148" t="s">
        <v>82</v>
      </c>
      <c r="F12" s="115">
        <v>250000</v>
      </c>
      <c r="G12" s="144" t="s">
        <v>83</v>
      </c>
      <c r="H12" s="145">
        <v>0</v>
      </c>
    </row>
    <row r="13" ht="15.75" customHeight="1" spans="1:8">
      <c r="A13" s="148" t="s">
        <v>84</v>
      </c>
      <c r="B13" s="115">
        <v>0</v>
      </c>
      <c r="C13" s="142" t="s">
        <v>85</v>
      </c>
      <c r="D13" s="115">
        <v>141408</v>
      </c>
      <c r="E13" s="143" t="s">
        <v>86</v>
      </c>
      <c r="F13" s="115">
        <v>0</v>
      </c>
      <c r="G13" s="144" t="s">
        <v>87</v>
      </c>
      <c r="H13" s="145">
        <v>0</v>
      </c>
    </row>
    <row r="14" ht="15.75" customHeight="1" spans="1:8">
      <c r="A14" s="233" t="s">
        <v>88</v>
      </c>
      <c r="B14" s="115">
        <v>0</v>
      </c>
      <c r="C14" s="142" t="s">
        <v>89</v>
      </c>
      <c r="D14" s="115">
        <v>0</v>
      </c>
      <c r="E14" s="143" t="s">
        <v>90</v>
      </c>
      <c r="F14" s="115">
        <v>0</v>
      </c>
      <c r="G14" s="144" t="s">
        <v>91</v>
      </c>
      <c r="H14" s="145">
        <v>0</v>
      </c>
    </row>
    <row r="15" ht="15.75" customHeight="1" spans="1:8">
      <c r="A15" s="150"/>
      <c r="B15" s="150"/>
      <c r="C15" s="142" t="s">
        <v>92</v>
      </c>
      <c r="D15" s="115">
        <v>40839</v>
      </c>
      <c r="E15" s="143" t="s">
        <v>93</v>
      </c>
      <c r="F15" s="115">
        <v>0</v>
      </c>
      <c r="G15" s="144" t="s">
        <v>94</v>
      </c>
      <c r="H15" s="145">
        <v>0</v>
      </c>
    </row>
    <row r="16" customHeight="1" spans="1:8">
      <c r="A16" s="150"/>
      <c r="B16" s="150"/>
      <c r="C16" s="143" t="s">
        <v>95</v>
      </c>
      <c r="D16" s="115">
        <v>0</v>
      </c>
      <c r="E16" s="143" t="s">
        <v>96</v>
      </c>
      <c r="F16" s="115">
        <v>0</v>
      </c>
      <c r="G16" s="144" t="s">
        <v>97</v>
      </c>
      <c r="H16" s="145">
        <v>0</v>
      </c>
    </row>
    <row r="17" ht="15.75" customHeight="1" spans="1:8">
      <c r="A17" s="150"/>
      <c r="B17" s="150"/>
      <c r="C17" s="142" t="s">
        <v>98</v>
      </c>
      <c r="D17" s="115">
        <v>0</v>
      </c>
      <c r="E17" s="143" t="s">
        <v>99</v>
      </c>
      <c r="F17" s="115">
        <v>0</v>
      </c>
      <c r="G17" s="144" t="s">
        <v>100</v>
      </c>
      <c r="H17" s="145">
        <v>0</v>
      </c>
    </row>
    <row r="18" ht="15.75" customHeight="1" spans="1:8">
      <c r="A18" s="152"/>
      <c r="B18" s="153"/>
      <c r="C18" s="142" t="s">
        <v>101</v>
      </c>
      <c r="D18" s="115">
        <v>0</v>
      </c>
      <c r="E18" s="143" t="s">
        <v>102</v>
      </c>
      <c r="F18" s="115">
        <v>0</v>
      </c>
      <c r="G18" s="144" t="s">
        <v>103</v>
      </c>
      <c r="H18" s="145">
        <v>0</v>
      </c>
    </row>
    <row r="19" ht="15.75" customHeight="1" spans="1:8">
      <c r="A19" s="152"/>
      <c r="B19" s="154"/>
      <c r="C19" s="151" t="s">
        <v>104</v>
      </c>
      <c r="D19" s="115">
        <v>0</v>
      </c>
      <c r="E19" s="143" t="s">
        <v>105</v>
      </c>
      <c r="F19" s="115">
        <v>0</v>
      </c>
      <c r="G19" s="144" t="s">
        <v>106</v>
      </c>
      <c r="H19" s="145">
        <v>0</v>
      </c>
    </row>
    <row r="20" ht="15.75" customHeight="1" spans="1:8">
      <c r="A20" s="152"/>
      <c r="B20" s="154"/>
      <c r="C20" s="142" t="s">
        <v>107</v>
      </c>
      <c r="D20" s="115">
        <v>0</v>
      </c>
      <c r="E20" s="232" t="s">
        <v>108</v>
      </c>
      <c r="F20" s="115">
        <v>0</v>
      </c>
      <c r="G20" s="144" t="s">
        <v>109</v>
      </c>
      <c r="H20" s="145">
        <v>0</v>
      </c>
    </row>
    <row r="21" ht="15.75" customHeight="1" spans="1:8">
      <c r="A21" s="152"/>
      <c r="B21" s="154"/>
      <c r="C21" s="142" t="s">
        <v>110</v>
      </c>
      <c r="D21" s="115">
        <v>0</v>
      </c>
      <c r="E21" s="234"/>
      <c r="F21" s="235"/>
      <c r="G21" s="144"/>
      <c r="H21" s="158"/>
    </row>
    <row r="22" ht="15.75" customHeight="1" spans="1:8">
      <c r="A22" s="152"/>
      <c r="B22" s="236"/>
      <c r="C22" s="142" t="s">
        <v>111</v>
      </c>
      <c r="D22" s="115">
        <v>0</v>
      </c>
      <c r="E22" s="237"/>
      <c r="F22" s="152"/>
      <c r="G22" s="144"/>
      <c r="H22" s="144"/>
    </row>
    <row r="23" customHeight="1" spans="1:8">
      <c r="A23" s="146"/>
      <c r="B23" s="238"/>
      <c r="C23" s="142" t="s">
        <v>112</v>
      </c>
      <c r="D23" s="115">
        <v>0</v>
      </c>
      <c r="E23" s="234"/>
      <c r="F23" s="152"/>
      <c r="G23" s="144"/>
      <c r="H23" s="144"/>
    </row>
    <row r="24" ht="15.75" customHeight="1" spans="1:8">
      <c r="A24" s="150"/>
      <c r="B24" s="238"/>
      <c r="C24" s="142" t="s">
        <v>113</v>
      </c>
      <c r="D24" s="115">
        <v>0</v>
      </c>
      <c r="E24" s="237"/>
      <c r="F24" s="152"/>
      <c r="G24" s="144"/>
      <c r="H24" s="144"/>
    </row>
    <row r="25" ht="15.75" customHeight="1" spans="1:8">
      <c r="A25" s="150"/>
      <c r="B25" s="238"/>
      <c r="C25" s="149" t="s">
        <v>114</v>
      </c>
      <c r="D25" s="115">
        <v>70716</v>
      </c>
      <c r="E25" s="234"/>
      <c r="F25" s="152"/>
      <c r="G25" s="144"/>
      <c r="H25" s="144"/>
    </row>
    <row r="26" ht="15.75" customHeight="1" spans="1:8">
      <c r="A26" s="150"/>
      <c r="B26" s="238"/>
      <c r="C26" s="142" t="s">
        <v>115</v>
      </c>
      <c r="D26" s="115">
        <v>0</v>
      </c>
      <c r="E26" s="234"/>
      <c r="F26" s="152"/>
      <c r="G26" s="144"/>
      <c r="H26" s="144"/>
    </row>
    <row r="27" customHeight="1" spans="1:8">
      <c r="A27" s="150"/>
      <c r="B27" s="238"/>
      <c r="C27" s="142" t="s">
        <v>116</v>
      </c>
      <c r="D27" s="115">
        <v>0</v>
      </c>
      <c r="E27" s="234"/>
      <c r="F27" s="152"/>
      <c r="G27" s="144"/>
      <c r="H27" s="144"/>
    </row>
    <row r="28" ht="15.75" customHeight="1" spans="1:8">
      <c r="A28" s="150"/>
      <c r="B28" s="238"/>
      <c r="C28" s="142" t="s">
        <v>117</v>
      </c>
      <c r="D28" s="115">
        <v>0</v>
      </c>
      <c r="E28" s="234"/>
      <c r="F28" s="152"/>
      <c r="G28" s="144"/>
      <c r="H28" s="144"/>
    </row>
    <row r="29" ht="15.75" customHeight="1" spans="1:8">
      <c r="A29" s="150"/>
      <c r="B29" s="238"/>
      <c r="C29" s="142" t="s">
        <v>118</v>
      </c>
      <c r="D29" s="115">
        <v>0</v>
      </c>
      <c r="E29" s="237"/>
      <c r="F29" s="152"/>
      <c r="G29" s="144"/>
      <c r="H29" s="144"/>
    </row>
    <row r="30" ht="15.75" customHeight="1" spans="1:8">
      <c r="A30" s="239"/>
      <c r="B30" s="238"/>
      <c r="C30" s="142" t="s">
        <v>119</v>
      </c>
      <c r="D30" s="115">
        <v>0</v>
      </c>
      <c r="E30" s="240"/>
      <c r="F30" s="153"/>
      <c r="G30" s="144"/>
      <c r="H30" s="144"/>
    </row>
    <row r="31" customHeight="1" spans="1:8">
      <c r="A31" s="239"/>
      <c r="B31" s="238"/>
      <c r="C31" s="142" t="s">
        <v>120</v>
      </c>
      <c r="D31" s="115">
        <v>0</v>
      </c>
      <c r="E31" s="240"/>
      <c r="F31" s="154"/>
      <c r="G31" s="144"/>
      <c r="H31" s="144"/>
    </row>
    <row r="32" customHeight="1" spans="1:8">
      <c r="A32" s="239"/>
      <c r="B32" s="238"/>
      <c r="C32" s="142" t="s">
        <v>121</v>
      </c>
      <c r="D32" s="115">
        <v>0</v>
      </c>
      <c r="E32" s="240"/>
      <c r="F32" s="154"/>
      <c r="G32" s="144"/>
      <c r="H32" s="144"/>
    </row>
    <row r="33" customHeight="1" spans="1:8">
      <c r="A33" s="239"/>
      <c r="B33" s="241"/>
      <c r="C33" s="142" t="s">
        <v>122</v>
      </c>
      <c r="D33" s="115">
        <v>0</v>
      </c>
      <c r="E33" s="240"/>
      <c r="F33" s="154"/>
      <c r="G33" s="144"/>
      <c r="H33" s="144"/>
    </row>
    <row r="34" customHeight="1" spans="1:8">
      <c r="A34" s="239"/>
      <c r="B34" s="241"/>
      <c r="C34" s="125" t="s">
        <v>123</v>
      </c>
      <c r="D34" s="115">
        <v>0</v>
      </c>
      <c r="E34" s="240"/>
      <c r="F34" s="159"/>
      <c r="G34" s="144"/>
      <c r="H34" s="144"/>
    </row>
    <row r="35" customHeight="1" spans="1:8">
      <c r="A35" s="239"/>
      <c r="B35" s="238"/>
      <c r="C35" s="142"/>
      <c r="D35" s="153"/>
      <c r="E35" s="148"/>
      <c r="F35" s="159"/>
      <c r="G35" s="144"/>
      <c r="H35" s="144"/>
    </row>
    <row r="36" customHeight="1" spans="1:8">
      <c r="A36" s="161" t="s">
        <v>124</v>
      </c>
      <c r="B36" s="191">
        <f>SUM(B6,B11,B12,B13,B14)</f>
        <v>1249060</v>
      </c>
      <c r="C36" s="207" t="s">
        <v>125</v>
      </c>
      <c r="D36" s="205">
        <v>1249060</v>
      </c>
      <c r="E36" s="162" t="s">
        <v>125</v>
      </c>
      <c r="F36" s="208">
        <f>SUM(F6,F10)</f>
        <v>1249060</v>
      </c>
      <c r="G36" s="162" t="s">
        <v>125</v>
      </c>
      <c r="H36" s="242">
        <f>SUM(H6:H20)</f>
        <v>1249060</v>
      </c>
    </row>
    <row r="37" customHeight="1" spans="1:8">
      <c r="A37" s="143" t="s">
        <v>126</v>
      </c>
      <c r="B37" s="115">
        <v>0</v>
      </c>
      <c r="C37" s="243" t="s">
        <v>127</v>
      </c>
      <c r="D37" s="115">
        <v>0</v>
      </c>
      <c r="E37" s="244" t="s">
        <v>127</v>
      </c>
      <c r="F37" s="115">
        <v>0</v>
      </c>
      <c r="G37" s="244" t="s">
        <v>127</v>
      </c>
      <c r="H37" s="242">
        <f>SUM(F37)</f>
        <v>0</v>
      </c>
    </row>
    <row r="38" customHeight="1" spans="1:8">
      <c r="A38" s="143" t="s">
        <v>128</v>
      </c>
      <c r="B38" s="115">
        <v>0</v>
      </c>
      <c r="C38" s="245"/>
      <c r="D38" s="246"/>
      <c r="E38" s="148"/>
      <c r="F38" s="246"/>
      <c r="G38" s="144"/>
      <c r="H38" s="242"/>
    </row>
    <row r="39" customHeight="1" spans="1:8">
      <c r="A39" s="143" t="s">
        <v>129</v>
      </c>
      <c r="B39" s="115">
        <v>0</v>
      </c>
      <c r="C39" s="201"/>
      <c r="D39" s="247"/>
      <c r="E39" s="146"/>
      <c r="F39" s="247"/>
      <c r="G39" s="144"/>
      <c r="H39" s="242"/>
    </row>
    <row r="40" customHeight="1" spans="1:8">
      <c r="A40" s="143" t="s">
        <v>130</v>
      </c>
      <c r="B40" s="115">
        <v>0</v>
      </c>
      <c r="C40" s="245"/>
      <c r="D40" s="248"/>
      <c r="E40" s="148"/>
      <c r="F40" s="246"/>
      <c r="G40" s="144"/>
      <c r="H40" s="242"/>
    </row>
    <row r="41" customHeight="1" spans="1:8">
      <c r="A41" s="143" t="s">
        <v>131</v>
      </c>
      <c r="B41" s="115">
        <v>0</v>
      </c>
      <c r="C41" s="245"/>
      <c r="D41" s="248"/>
      <c r="E41" s="148"/>
      <c r="F41" s="248"/>
      <c r="G41" s="144"/>
      <c r="H41" s="242"/>
    </row>
    <row r="42" customHeight="1" spans="1:8">
      <c r="A42" s="150"/>
      <c r="B42" s="150"/>
      <c r="C42" s="142"/>
      <c r="D42" s="248"/>
      <c r="E42" s="148"/>
      <c r="F42" s="248"/>
      <c r="G42" s="144"/>
      <c r="H42" s="242"/>
    </row>
    <row r="43" customHeight="1" spans="1:8">
      <c r="A43" s="143"/>
      <c r="B43" s="248"/>
      <c r="C43" s="142"/>
      <c r="D43" s="249"/>
      <c r="E43" s="250"/>
      <c r="F43" s="251"/>
      <c r="G43" s="144"/>
      <c r="H43" s="242"/>
    </row>
    <row r="44" ht="15.75" customHeight="1" spans="1:8">
      <c r="A44" s="134" t="s">
        <v>132</v>
      </c>
      <c r="B44" s="252">
        <f>SUM(B36,B37,B38)</f>
        <v>1249060</v>
      </c>
      <c r="C44" s="162" t="s">
        <v>133</v>
      </c>
      <c r="D44" s="115">
        <v>1249060</v>
      </c>
      <c r="E44" s="163" t="s">
        <v>133</v>
      </c>
      <c r="F44" s="115">
        <v>1249060</v>
      </c>
      <c r="G44" s="163" t="s">
        <v>133</v>
      </c>
      <c r="H44" s="242">
        <f>SUM(F44)</f>
        <v>1249060</v>
      </c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95" orientation="landscape" useFirstPageNumber="1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6.83333333333333" defaultRowHeight="18" customHeight="1"/>
  <cols>
    <col min="1" max="1" width="12.1666666666667" style="184" customWidth="1"/>
    <col min="2" max="2" width="37.6666666666667" style="185" customWidth="1"/>
    <col min="3" max="3" width="20.1666666666667" style="189" customWidth="1"/>
    <col min="4" max="4" width="14.1666666666667" style="189" customWidth="1"/>
    <col min="5" max="5" width="12.1666666666667" style="189" customWidth="1"/>
    <col min="6" max="6" width="12.3333333333333" style="189" customWidth="1"/>
    <col min="7" max="7" width="12.6666666666667" style="189" customWidth="1"/>
    <col min="8" max="8" width="14.6666666666667" style="128" customWidth="1"/>
    <col min="9" max="9" width="12.1666666666667" style="128" customWidth="1"/>
    <col min="10" max="10" width="11.5" style="128" customWidth="1"/>
    <col min="11" max="11" width="12.1666666666667" style="128" customWidth="1"/>
    <col min="12" max="12" width="14.6666666666667" style="128" customWidth="1"/>
    <col min="13" max="13" width="11.6666666666667" style="128" customWidth="1"/>
    <col min="14" max="14" width="12.3333333333333" style="128" customWidth="1"/>
    <col min="15" max="15" width="12.1666666666667" style="128" customWidth="1"/>
    <col min="16" max="239" width="6.66666666666667" style="128" customWidth="1"/>
    <col min="240" max="16384" width="6.83333333333333" customWidth="1"/>
  </cols>
  <sheetData>
    <row r="1" customHeight="1" spans="1:7">
      <c r="A1" s="213" t="s">
        <v>15</v>
      </c>
      <c r="B1" s="214"/>
      <c r="C1" s="215"/>
      <c r="D1" s="215"/>
      <c r="E1" s="215"/>
      <c r="F1" s="215"/>
      <c r="G1" s="215"/>
    </row>
    <row r="2" ht="30" customHeight="1" spans="1:15">
      <c r="A2" s="68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ht="15.75" customHeight="1" spans="1:15">
      <c r="A3" s="216"/>
      <c r="B3" s="214"/>
      <c r="C3" s="217"/>
      <c r="D3" s="217"/>
      <c r="E3" s="217"/>
      <c r="F3" s="217"/>
      <c r="G3" s="217"/>
      <c r="O3" s="225" t="s">
        <v>49</v>
      </c>
    </row>
    <row r="4" customHeight="1" spans="1:15">
      <c r="A4" s="93" t="s">
        <v>134</v>
      </c>
      <c r="B4" s="218" t="s">
        <v>135</v>
      </c>
      <c r="C4" s="219" t="s">
        <v>136</v>
      </c>
      <c r="D4" s="220" t="s">
        <v>137</v>
      </c>
      <c r="E4" s="220"/>
      <c r="F4" s="220"/>
      <c r="G4" s="219"/>
      <c r="H4" s="71" t="s">
        <v>138</v>
      </c>
      <c r="I4" s="86" t="s">
        <v>139</v>
      </c>
      <c r="J4" s="86" t="s">
        <v>140</v>
      </c>
      <c r="K4" s="86" t="s">
        <v>141</v>
      </c>
      <c r="L4" s="86" t="s">
        <v>142</v>
      </c>
      <c r="M4" s="71" t="s">
        <v>143</v>
      </c>
      <c r="N4" s="71"/>
      <c r="O4" s="71"/>
    </row>
    <row r="5" ht="29.25" customHeight="1" spans="1:15">
      <c r="A5" s="93"/>
      <c r="B5" s="218"/>
      <c r="C5" s="219"/>
      <c r="D5" s="221" t="s">
        <v>144</v>
      </c>
      <c r="E5" s="221" t="s">
        <v>145</v>
      </c>
      <c r="F5" s="221" t="s">
        <v>146</v>
      </c>
      <c r="G5" s="222" t="s">
        <v>147</v>
      </c>
      <c r="H5" s="71"/>
      <c r="I5" s="86"/>
      <c r="J5" s="86"/>
      <c r="K5" s="86"/>
      <c r="L5" s="71"/>
      <c r="M5" s="226" t="s">
        <v>148</v>
      </c>
      <c r="N5" s="227" t="s">
        <v>149</v>
      </c>
      <c r="O5" s="228" t="s">
        <v>150</v>
      </c>
    </row>
    <row r="6" ht="18.75" customHeight="1" spans="1:15">
      <c r="A6" s="85" t="s">
        <v>151</v>
      </c>
      <c r="B6" s="223" t="s">
        <v>151</v>
      </c>
      <c r="C6" s="85">
        <v>1</v>
      </c>
      <c r="D6" s="95">
        <v>2</v>
      </c>
      <c r="E6" s="95">
        <v>3</v>
      </c>
      <c r="F6" s="95">
        <v>4</v>
      </c>
      <c r="G6" s="95">
        <v>5</v>
      </c>
      <c r="H6" s="95">
        <v>6</v>
      </c>
      <c r="I6" s="229">
        <v>7</v>
      </c>
      <c r="J6" s="229">
        <v>8</v>
      </c>
      <c r="K6" s="229">
        <v>9</v>
      </c>
      <c r="L6" s="229">
        <v>10</v>
      </c>
      <c r="M6" s="230">
        <v>11</v>
      </c>
      <c r="N6" s="230">
        <v>12</v>
      </c>
      <c r="O6" s="231">
        <v>13</v>
      </c>
    </row>
    <row r="7" ht="21.75" customHeight="1" spans="1:15">
      <c r="A7" s="80"/>
      <c r="B7" s="80" t="s">
        <v>136</v>
      </c>
      <c r="C7" s="115">
        <v>1249060</v>
      </c>
      <c r="D7" s="108">
        <v>1249060</v>
      </c>
      <c r="E7" s="115">
        <v>0</v>
      </c>
      <c r="F7" s="115">
        <v>0</v>
      </c>
      <c r="G7" s="115">
        <v>0</v>
      </c>
      <c r="H7" s="224">
        <v>0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  <c r="O7" s="145">
        <v>0</v>
      </c>
    </row>
    <row r="8" ht="21.75" customHeight="1" spans="1:239">
      <c r="A8" s="80"/>
      <c r="B8" s="80" t="s">
        <v>152</v>
      </c>
      <c r="C8" s="115">
        <v>1249060</v>
      </c>
      <c r="D8" s="108">
        <v>1249060</v>
      </c>
      <c r="E8" s="115">
        <v>0</v>
      </c>
      <c r="F8" s="115">
        <v>0</v>
      </c>
      <c r="G8" s="115">
        <v>0</v>
      </c>
      <c r="H8" s="224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45"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ht="21.75" customHeight="1" spans="1:239">
      <c r="A9" s="80" t="s">
        <v>153</v>
      </c>
      <c r="B9" s="80" t="s">
        <v>154</v>
      </c>
      <c r="C9" s="115">
        <v>1249060</v>
      </c>
      <c r="D9" s="108">
        <v>1249060</v>
      </c>
      <c r="E9" s="115">
        <v>0</v>
      </c>
      <c r="F9" s="115">
        <v>0</v>
      </c>
      <c r="G9" s="115">
        <v>0</v>
      </c>
      <c r="H9" s="224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45"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customHeight="1" spans="1:239">
      <c r="A10" s="128"/>
      <c r="B10" s="128"/>
      <c r="C10" s="128"/>
      <c r="D10" s="128"/>
      <c r="E10" s="128"/>
      <c r="F10" s="128"/>
      <c r="G10" s="128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customHeight="1" spans="1:239">
      <c r="A11" s="128"/>
      <c r="B11" s="128"/>
      <c r="C11" s="128"/>
      <c r="D11" s="128"/>
      <c r="E11" s="128"/>
      <c r="F11" s="128"/>
      <c r="G11" s="128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customHeight="1" spans="1:239">
      <c r="A12" s="128"/>
      <c r="B12" s="128"/>
      <c r="C12" s="128"/>
      <c r="D12" s="128"/>
      <c r="E12" s="128"/>
      <c r="F12" s="128"/>
      <c r="G12" s="128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customHeight="1" spans="1:239">
      <c r="A13" s="128"/>
      <c r="B13" s="128"/>
      <c r="C13" s="128"/>
      <c r="D13" s="128"/>
      <c r="E13" s="128"/>
      <c r="F13" s="128"/>
      <c r="G13" s="128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customHeight="1" spans="1:239">
      <c r="A14" s="128"/>
      <c r="B14" s="128"/>
      <c r="C14" s="128"/>
      <c r="D14" s="128"/>
      <c r="E14" s="128"/>
      <c r="F14" s="128"/>
      <c r="G14" s="128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customHeight="1" spans="1:239">
      <c r="A15" s="128"/>
      <c r="B15" s="128"/>
      <c r="C15" s="128"/>
      <c r="D15" s="128"/>
      <c r="E15" s="128"/>
      <c r="F15" s="128"/>
      <c r="G15" s="128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customHeight="1" spans="1:239">
      <c r="A16" s="128"/>
      <c r="B16" s="128"/>
      <c r="C16" s="128"/>
      <c r="D16" s="128"/>
      <c r="E16" s="128"/>
      <c r="F16" s="128"/>
      <c r="G16" s="128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customHeight="1" spans="1:239">
      <c r="A17" s="128"/>
      <c r="B17" s="128"/>
      <c r="C17" s="128"/>
      <c r="D17" s="128"/>
      <c r="E17" s="128"/>
      <c r="F17" s="128"/>
      <c r="G17" s="128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customHeight="1" spans="1:239">
      <c r="A18" s="128"/>
      <c r="B18" s="128"/>
      <c r="C18" s="128"/>
      <c r="D18" s="128"/>
      <c r="E18" s="128"/>
      <c r="F18" s="128"/>
      <c r="G18" s="12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customHeight="1" spans="1:239">
      <c r="A19" s="128"/>
      <c r="B19" s="128"/>
      <c r="C19" s="128"/>
      <c r="D19" s="128"/>
      <c r="E19" s="128"/>
      <c r="F19" s="128"/>
      <c r="G19" s="128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customHeight="1" spans="1:239">
      <c r="A20" s="128"/>
      <c r="B20" s="128"/>
      <c r="C20" s="128"/>
      <c r="D20" s="128"/>
      <c r="E20" s="128"/>
      <c r="F20" s="128"/>
      <c r="G20" s="128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customHeight="1" spans="1:239">
      <c r="A21" s="128"/>
      <c r="B21" s="128"/>
      <c r="C21" s="128"/>
      <c r="D21" s="128"/>
      <c r="E21" s="128"/>
      <c r="F21" s="128"/>
      <c r="G21" s="128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customHeight="1" spans="1:239">
      <c r="A22" s="128"/>
      <c r="B22" s="128"/>
      <c r="C22" s="128"/>
      <c r="D22" s="128"/>
      <c r="E22" s="128"/>
      <c r="F22" s="128"/>
      <c r="G22" s="128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orientation="landscape" useFirstPageNumber="1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2.1666666666667" customWidth="1"/>
    <col min="2" max="2" width="37.6666666666667" customWidth="1"/>
    <col min="3" max="3" width="20.1666666666667" customWidth="1"/>
    <col min="4" max="4" width="14.1666666666667" customWidth="1"/>
    <col min="5" max="5" width="12.1666666666667" customWidth="1"/>
    <col min="6" max="6" width="12.3333333333333" customWidth="1"/>
    <col min="7" max="7" width="12.6666666666667" customWidth="1"/>
    <col min="8" max="8" width="14.6666666666667" customWidth="1"/>
    <col min="9" max="9" width="12.1666666666667" customWidth="1"/>
    <col min="10" max="10" width="11.5" customWidth="1"/>
    <col min="11" max="11" width="12.1666666666667" customWidth="1"/>
    <col min="12" max="12" width="14.6666666666667" customWidth="1"/>
    <col min="13" max="13" width="11.6666666666667" customWidth="1"/>
    <col min="14" max="14" width="12.3333333333333" customWidth="1"/>
    <col min="15" max="15" width="12.1666666666667" customWidth="1"/>
    <col min="16" max="239" width="6.66666666666667" customWidth="1"/>
    <col min="240" max="16384" width="9.16666666666667" customWidth="1"/>
  </cols>
  <sheetData>
    <row r="1" ht="18" customHeight="1" spans="1:239">
      <c r="A1" s="213" t="s">
        <v>17</v>
      </c>
      <c r="B1" s="214"/>
      <c r="C1" s="215"/>
      <c r="D1" s="215"/>
      <c r="E1" s="215"/>
      <c r="F1" s="215"/>
      <c r="G1" s="215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</row>
    <row r="2" ht="30" customHeight="1" spans="1:239">
      <c r="A2" s="68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</row>
    <row r="3" ht="15.75" customHeight="1" spans="1:239">
      <c r="A3" s="216"/>
      <c r="B3" s="214"/>
      <c r="C3" s="217"/>
      <c r="D3" s="217"/>
      <c r="E3" s="217"/>
      <c r="F3" s="217"/>
      <c r="G3" s="217"/>
      <c r="H3" s="128"/>
      <c r="I3" s="128"/>
      <c r="J3" s="128"/>
      <c r="K3" s="128"/>
      <c r="L3" s="128"/>
      <c r="M3" s="128"/>
      <c r="N3" s="128"/>
      <c r="O3" s="225" t="s">
        <v>49</v>
      </c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</row>
    <row r="4" ht="18" customHeight="1" spans="1:239">
      <c r="A4" s="93" t="s">
        <v>134</v>
      </c>
      <c r="B4" s="218" t="s">
        <v>135</v>
      </c>
      <c r="C4" s="219" t="s">
        <v>136</v>
      </c>
      <c r="D4" s="220" t="s">
        <v>137</v>
      </c>
      <c r="E4" s="220"/>
      <c r="F4" s="220"/>
      <c r="G4" s="219"/>
      <c r="H4" s="71" t="s">
        <v>138</v>
      </c>
      <c r="I4" s="86" t="s">
        <v>139</v>
      </c>
      <c r="J4" s="86" t="s">
        <v>140</v>
      </c>
      <c r="K4" s="86" t="s">
        <v>141</v>
      </c>
      <c r="L4" s="86" t="s">
        <v>142</v>
      </c>
      <c r="M4" s="71" t="s">
        <v>143</v>
      </c>
      <c r="N4" s="71"/>
      <c r="O4" s="71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</row>
    <row r="5" ht="29.25" customHeight="1" spans="1:239">
      <c r="A5" s="93"/>
      <c r="B5" s="218"/>
      <c r="C5" s="219"/>
      <c r="D5" s="221" t="s">
        <v>144</v>
      </c>
      <c r="E5" s="221" t="s">
        <v>145</v>
      </c>
      <c r="F5" s="221" t="s">
        <v>146</v>
      </c>
      <c r="G5" s="222" t="s">
        <v>147</v>
      </c>
      <c r="H5" s="71"/>
      <c r="I5" s="86"/>
      <c r="J5" s="86"/>
      <c r="K5" s="86"/>
      <c r="L5" s="71"/>
      <c r="M5" s="226" t="s">
        <v>148</v>
      </c>
      <c r="N5" s="227" t="s">
        <v>149</v>
      </c>
      <c r="O5" s="228" t="s">
        <v>150</v>
      </c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</row>
    <row r="6" ht="18.75" customHeight="1" spans="1:239">
      <c r="A6" s="85" t="s">
        <v>151</v>
      </c>
      <c r="B6" s="223" t="s">
        <v>151</v>
      </c>
      <c r="C6" s="85">
        <v>1</v>
      </c>
      <c r="D6" s="95">
        <v>2</v>
      </c>
      <c r="E6" s="95">
        <v>3</v>
      </c>
      <c r="F6" s="95">
        <v>4</v>
      </c>
      <c r="G6" s="95">
        <v>5</v>
      </c>
      <c r="H6" s="95">
        <v>6</v>
      </c>
      <c r="I6" s="229">
        <v>7</v>
      </c>
      <c r="J6" s="229">
        <v>8</v>
      </c>
      <c r="K6" s="229">
        <v>9</v>
      </c>
      <c r="L6" s="229">
        <v>10</v>
      </c>
      <c r="M6" s="230">
        <v>11</v>
      </c>
      <c r="N6" s="230">
        <v>12</v>
      </c>
      <c r="O6" s="231">
        <v>13</v>
      </c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</row>
    <row r="7" ht="21.75" customHeight="1" spans="1:239">
      <c r="A7" s="80"/>
      <c r="B7" s="80" t="s">
        <v>136</v>
      </c>
      <c r="C7" s="115">
        <v>1249060</v>
      </c>
      <c r="D7" s="108">
        <v>1249060</v>
      </c>
      <c r="E7" s="115">
        <v>0</v>
      </c>
      <c r="F7" s="115">
        <v>0</v>
      </c>
      <c r="G7" s="115">
        <v>0</v>
      </c>
      <c r="H7" s="224">
        <v>0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  <c r="O7" s="145">
        <v>0</v>
      </c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</row>
    <row r="8" ht="21.75" customHeight="1" spans="1:225">
      <c r="A8" s="80"/>
      <c r="B8" s="80" t="s">
        <v>152</v>
      </c>
      <c r="C8" s="115">
        <v>1249060</v>
      </c>
      <c r="D8" s="108">
        <v>1249060</v>
      </c>
      <c r="E8" s="115">
        <v>0</v>
      </c>
      <c r="F8" s="115">
        <v>0</v>
      </c>
      <c r="G8" s="115">
        <v>0</v>
      </c>
      <c r="H8" s="224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45">
        <v>0</v>
      </c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</row>
    <row r="9" ht="21.75" customHeight="1" spans="1:225">
      <c r="A9" s="80" t="s">
        <v>153</v>
      </c>
      <c r="B9" s="80" t="s">
        <v>154</v>
      </c>
      <c r="C9" s="115">
        <v>1249060</v>
      </c>
      <c r="D9" s="108">
        <v>1249060</v>
      </c>
      <c r="E9" s="115">
        <v>0</v>
      </c>
      <c r="F9" s="115">
        <v>0</v>
      </c>
      <c r="G9" s="115">
        <v>0</v>
      </c>
      <c r="H9" s="224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45">
        <v>0</v>
      </c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</row>
    <row r="10" ht="18" customHeight="1" spans="1:22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</row>
    <row r="11" ht="18" customHeight="1" spans="1:2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</row>
    <row r="12" ht="18" customHeight="1" spans="1:22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</row>
    <row r="13" ht="18" customHeight="1" spans="1:225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</row>
    <row r="14" ht="18" customHeight="1" spans="1:2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</row>
    <row r="15" ht="18" customHeight="1" spans="1:2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</row>
    <row r="16" ht="18" customHeight="1" spans="1:2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</row>
    <row r="17" ht="18" customHeight="1" spans="1:2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</row>
    <row r="18" ht="18" customHeight="1" spans="1:2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</row>
    <row r="19" ht="18" customHeight="1" spans="1:22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</row>
    <row r="20" ht="18" customHeight="1" spans="1:225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</row>
    <row r="21" ht="18" customHeight="1" spans="1:22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</row>
    <row r="22" ht="18" customHeight="1" spans="1:22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orientation="landscape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1" customWidth="1"/>
    <col min="2" max="2" width="20" customWidth="1"/>
    <col min="3" max="3" width="34.8333333333333" customWidth="1"/>
    <col min="4" max="4" width="15.3333333333333" customWidth="1"/>
    <col min="5" max="5" width="31.6666666666667" customWidth="1"/>
    <col min="6" max="6" width="18.3333333333333" customWidth="1"/>
    <col min="7" max="7" width="33.5" customWidth="1"/>
    <col min="8" max="8" width="11.5" customWidth="1"/>
    <col min="9" max="166" width="6.66666666666667" customWidth="1"/>
    <col min="167" max="16384" width="6.83333333333333" customWidth="1"/>
  </cols>
  <sheetData>
    <row r="1" ht="15" customHeight="1" spans="1:256">
      <c r="A1" s="126" t="s">
        <v>19</v>
      </c>
      <c r="B1" s="127"/>
      <c r="C1" s="127"/>
      <c r="D1" s="127"/>
      <c r="E1" s="127"/>
      <c r="F1" s="127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65"/>
      <c r="FL1" s="165"/>
      <c r="FM1" s="165"/>
      <c r="FN1" s="165"/>
      <c r="FO1" s="165"/>
      <c r="FP1" s="165"/>
      <c r="FQ1" s="165"/>
      <c r="FR1" s="165"/>
      <c r="FS1" s="165"/>
      <c r="FT1" s="165"/>
      <c r="FU1" s="165"/>
      <c r="FV1" s="165"/>
      <c r="FW1" s="165"/>
      <c r="FX1" s="165"/>
      <c r="FY1" s="165"/>
      <c r="FZ1" s="165"/>
      <c r="GA1" s="165"/>
      <c r="GB1" s="165"/>
      <c r="GC1" s="165"/>
      <c r="GD1" s="165"/>
      <c r="GE1" s="165"/>
      <c r="GF1" s="165"/>
      <c r="GG1" s="165"/>
      <c r="GH1" s="165"/>
      <c r="GI1" s="165"/>
      <c r="GJ1" s="165"/>
      <c r="GK1" s="165"/>
      <c r="GL1" s="165"/>
      <c r="GM1" s="165"/>
      <c r="GN1" s="165"/>
      <c r="GO1" s="165"/>
      <c r="GP1" s="165"/>
      <c r="GQ1" s="165"/>
      <c r="GR1" s="165"/>
      <c r="GS1" s="165"/>
      <c r="GT1" s="165"/>
      <c r="GU1" s="165"/>
      <c r="GV1" s="165"/>
      <c r="GW1" s="165"/>
      <c r="GX1" s="165"/>
      <c r="GY1" s="165"/>
      <c r="GZ1" s="165"/>
      <c r="HA1" s="165"/>
      <c r="HB1" s="165"/>
      <c r="HC1" s="165"/>
      <c r="HD1" s="165"/>
      <c r="HE1" s="165"/>
      <c r="HF1" s="165"/>
      <c r="HG1" s="165"/>
      <c r="HH1" s="165"/>
      <c r="HI1" s="165"/>
      <c r="HJ1" s="165"/>
      <c r="HK1" s="165"/>
      <c r="HL1" s="165"/>
      <c r="HM1" s="165"/>
      <c r="HN1" s="165"/>
      <c r="HO1" s="165"/>
      <c r="HP1" s="165"/>
      <c r="HQ1" s="165"/>
      <c r="HR1" s="165"/>
      <c r="HS1" s="165"/>
      <c r="HT1" s="165"/>
      <c r="HU1" s="165"/>
      <c r="HV1" s="165"/>
      <c r="HW1" s="165"/>
      <c r="HX1" s="165"/>
      <c r="HY1" s="165"/>
      <c r="HZ1" s="165"/>
      <c r="IA1" s="165"/>
      <c r="IB1" s="165"/>
      <c r="IC1" s="165"/>
      <c r="ID1" s="165"/>
      <c r="IE1" s="165"/>
      <c r="IF1" s="165"/>
      <c r="IG1" s="165"/>
      <c r="IH1" s="165"/>
      <c r="II1" s="165"/>
      <c r="IJ1" s="165"/>
      <c r="IK1" s="165"/>
      <c r="IL1" s="165"/>
      <c r="IM1" s="165"/>
      <c r="IN1" s="165"/>
      <c r="IO1" s="165"/>
      <c r="IP1" s="165"/>
      <c r="IQ1" s="165"/>
      <c r="IR1" s="165"/>
      <c r="IS1" s="165"/>
      <c r="IT1" s="165"/>
      <c r="IU1" s="165"/>
      <c r="IV1" s="165"/>
    </row>
    <row r="2" ht="19.5" customHeight="1" spans="1:256">
      <c r="A2" s="68" t="s">
        <v>20</v>
      </c>
      <c r="B2" s="68"/>
      <c r="C2" s="68"/>
      <c r="D2" s="68"/>
      <c r="E2" s="68"/>
      <c r="F2" s="68"/>
      <c r="G2" s="68"/>
      <c r="H2" s="6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65"/>
      <c r="FL2" s="165"/>
      <c r="FM2" s="165"/>
      <c r="FN2" s="165"/>
      <c r="FO2" s="165"/>
      <c r="FP2" s="165"/>
      <c r="FQ2" s="165"/>
      <c r="FR2" s="165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65"/>
      <c r="GK2" s="165"/>
      <c r="GL2" s="165"/>
      <c r="GM2" s="165"/>
      <c r="GN2" s="165"/>
      <c r="GO2" s="165"/>
      <c r="GP2" s="165"/>
      <c r="GQ2" s="165"/>
      <c r="GR2" s="165"/>
      <c r="GS2" s="165"/>
      <c r="GT2" s="165"/>
      <c r="GU2" s="165"/>
      <c r="GV2" s="165"/>
      <c r="GW2" s="165"/>
      <c r="GX2" s="165"/>
      <c r="GY2" s="165"/>
      <c r="GZ2" s="165"/>
      <c r="HA2" s="165"/>
      <c r="HB2" s="165"/>
      <c r="HC2" s="165"/>
      <c r="HD2" s="165"/>
      <c r="HE2" s="165"/>
      <c r="HF2" s="165"/>
      <c r="HG2" s="165"/>
      <c r="HH2" s="165"/>
      <c r="HI2" s="165"/>
      <c r="HJ2" s="165"/>
      <c r="HK2" s="165"/>
      <c r="HL2" s="165"/>
      <c r="HM2" s="165"/>
      <c r="HN2" s="165"/>
      <c r="HO2" s="165"/>
      <c r="HP2" s="165"/>
      <c r="HQ2" s="165"/>
      <c r="HR2" s="165"/>
      <c r="HS2" s="165"/>
      <c r="HT2" s="165"/>
      <c r="HU2" s="165"/>
      <c r="HV2" s="165"/>
      <c r="HW2" s="165"/>
      <c r="HX2" s="165"/>
      <c r="HY2" s="165"/>
      <c r="HZ2" s="165"/>
      <c r="IA2" s="165"/>
      <c r="IB2" s="165"/>
      <c r="IC2" s="165"/>
      <c r="ID2" s="165"/>
      <c r="IE2" s="165"/>
      <c r="IF2" s="165"/>
      <c r="IG2" s="165"/>
      <c r="IH2" s="165"/>
      <c r="II2" s="165"/>
      <c r="IJ2" s="165"/>
      <c r="IK2" s="165"/>
      <c r="IL2" s="165"/>
      <c r="IM2" s="165"/>
      <c r="IN2" s="165"/>
      <c r="IO2" s="165"/>
      <c r="IP2" s="165"/>
      <c r="IQ2" s="165"/>
      <c r="IR2" s="165"/>
      <c r="IS2" s="165"/>
      <c r="IT2" s="165"/>
      <c r="IU2" s="165"/>
      <c r="IV2" s="165"/>
    </row>
    <row r="3" ht="18" customHeight="1" spans="1:256">
      <c r="A3" s="128"/>
      <c r="B3" s="129"/>
      <c r="C3" s="129"/>
      <c r="D3" s="129"/>
      <c r="E3" s="129"/>
      <c r="F3" s="130"/>
      <c r="G3" s="128"/>
      <c r="H3" s="130" t="s">
        <v>49</v>
      </c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  <c r="IE3" s="165"/>
      <c r="IF3" s="165"/>
      <c r="IG3" s="165"/>
      <c r="IH3" s="165"/>
      <c r="II3" s="165"/>
      <c r="IJ3" s="165"/>
      <c r="IK3" s="165"/>
      <c r="IL3" s="165"/>
      <c r="IM3" s="165"/>
      <c r="IN3" s="165"/>
      <c r="IO3" s="165"/>
      <c r="IP3" s="165"/>
      <c r="IQ3" s="165"/>
      <c r="IR3" s="165"/>
      <c r="IS3" s="165"/>
      <c r="IT3" s="165"/>
      <c r="IU3" s="165"/>
      <c r="IV3" s="165"/>
    </row>
    <row r="4" ht="26.25" customHeight="1" spans="1:256">
      <c r="A4" s="131" t="s">
        <v>50</v>
      </c>
      <c r="B4" s="132"/>
      <c r="C4" s="131" t="s">
        <v>51</v>
      </c>
      <c r="D4" s="131"/>
      <c r="E4" s="131"/>
      <c r="F4" s="131"/>
      <c r="G4" s="133"/>
      <c r="H4" s="133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65"/>
      <c r="IC4" s="165"/>
      <c r="ID4" s="165"/>
      <c r="IE4" s="165"/>
      <c r="IF4" s="165"/>
      <c r="IG4" s="165"/>
      <c r="IH4" s="165"/>
      <c r="II4" s="165"/>
      <c r="IJ4" s="165"/>
      <c r="IK4" s="165"/>
      <c r="IL4" s="165"/>
      <c r="IM4" s="165"/>
      <c r="IN4" s="165"/>
      <c r="IO4" s="165"/>
      <c r="IP4" s="165"/>
      <c r="IQ4" s="165"/>
      <c r="IR4" s="165"/>
      <c r="IS4" s="165"/>
      <c r="IT4" s="165"/>
      <c r="IU4" s="165"/>
      <c r="IV4" s="165"/>
    </row>
    <row r="5" ht="15.75" customHeight="1" spans="1:256">
      <c r="A5" s="134" t="s">
        <v>155</v>
      </c>
      <c r="B5" s="135" t="s">
        <v>53</v>
      </c>
      <c r="C5" s="136" t="s">
        <v>156</v>
      </c>
      <c r="D5" s="137" t="s">
        <v>53</v>
      </c>
      <c r="E5" s="138" t="s">
        <v>55</v>
      </c>
      <c r="F5" s="137" t="s">
        <v>53</v>
      </c>
      <c r="G5" s="139" t="s">
        <v>56</v>
      </c>
      <c r="H5" s="140" t="s">
        <v>53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5"/>
    </row>
    <row r="6" ht="15.75" customHeight="1" spans="1:256">
      <c r="A6" s="190" t="s">
        <v>57</v>
      </c>
      <c r="B6" s="191">
        <f>SUM(B7:B10)</f>
        <v>1249060</v>
      </c>
      <c r="C6" s="192" t="s">
        <v>58</v>
      </c>
      <c r="D6" s="115">
        <v>0</v>
      </c>
      <c r="E6" s="193" t="s">
        <v>59</v>
      </c>
      <c r="F6" s="145">
        <v>999060</v>
      </c>
      <c r="G6" s="144" t="s">
        <v>60</v>
      </c>
      <c r="H6" s="145">
        <v>0</v>
      </c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65"/>
      <c r="IH6" s="165"/>
      <c r="II6" s="165"/>
      <c r="IJ6" s="165"/>
      <c r="IK6" s="165"/>
      <c r="IL6" s="165"/>
      <c r="IM6" s="165"/>
      <c r="IN6" s="165"/>
      <c r="IO6" s="165"/>
      <c r="IP6" s="165"/>
      <c r="IQ6" s="165"/>
      <c r="IR6" s="165"/>
      <c r="IS6" s="165"/>
      <c r="IT6" s="165"/>
      <c r="IU6" s="165"/>
      <c r="IV6" s="165"/>
    </row>
    <row r="7" ht="15.75" customHeight="1" spans="1:256">
      <c r="A7" s="194" t="s">
        <v>61</v>
      </c>
      <c r="B7" s="115">
        <v>1249060</v>
      </c>
      <c r="C7" s="192" t="s">
        <v>62</v>
      </c>
      <c r="D7" s="115">
        <v>0</v>
      </c>
      <c r="E7" s="195" t="s">
        <v>63</v>
      </c>
      <c r="F7" s="145">
        <v>926260</v>
      </c>
      <c r="G7" s="144" t="s">
        <v>64</v>
      </c>
      <c r="H7" s="145">
        <v>0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  <c r="IE7" s="165"/>
      <c r="IF7" s="165"/>
      <c r="IG7" s="165"/>
      <c r="IH7" s="165"/>
      <c r="II7" s="165"/>
      <c r="IJ7" s="165"/>
      <c r="IK7" s="165"/>
      <c r="IL7" s="165"/>
      <c r="IM7" s="165"/>
      <c r="IN7" s="165"/>
      <c r="IO7" s="165"/>
      <c r="IP7" s="165"/>
      <c r="IQ7" s="165"/>
      <c r="IR7" s="165"/>
      <c r="IS7" s="165"/>
      <c r="IT7" s="165"/>
      <c r="IU7" s="165"/>
      <c r="IV7" s="165"/>
    </row>
    <row r="8" ht="15.75" customHeight="1" spans="1:256">
      <c r="A8" s="194" t="s">
        <v>65</v>
      </c>
      <c r="B8" s="115">
        <v>0</v>
      </c>
      <c r="C8" s="192" t="s">
        <v>66</v>
      </c>
      <c r="D8" s="115">
        <v>0</v>
      </c>
      <c r="E8" s="195" t="s">
        <v>67</v>
      </c>
      <c r="F8" s="145">
        <v>72800</v>
      </c>
      <c r="G8" s="144" t="s">
        <v>68</v>
      </c>
      <c r="H8" s="145">
        <v>0</v>
      </c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  <c r="II8" s="165"/>
      <c r="IJ8" s="165"/>
      <c r="IK8" s="165"/>
      <c r="IL8" s="165"/>
      <c r="IM8" s="165"/>
      <c r="IN8" s="165"/>
      <c r="IO8" s="165"/>
      <c r="IP8" s="165"/>
      <c r="IQ8" s="165"/>
      <c r="IR8" s="165"/>
      <c r="IS8" s="165"/>
      <c r="IT8" s="165"/>
      <c r="IU8" s="165"/>
      <c r="IV8" s="165"/>
    </row>
    <row r="9" ht="15.75" customHeight="1" spans="1:256">
      <c r="A9" s="194" t="s">
        <v>69</v>
      </c>
      <c r="B9" s="115">
        <v>0</v>
      </c>
      <c r="C9" s="192" t="s">
        <v>70</v>
      </c>
      <c r="D9" s="115">
        <v>0</v>
      </c>
      <c r="E9" s="195" t="s">
        <v>71</v>
      </c>
      <c r="F9" s="145">
        <v>0</v>
      </c>
      <c r="G9" s="144" t="s">
        <v>72</v>
      </c>
      <c r="H9" s="145">
        <v>0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  <c r="IQ9" s="165"/>
      <c r="IR9" s="165"/>
      <c r="IS9" s="165"/>
      <c r="IT9" s="165"/>
      <c r="IU9" s="165"/>
      <c r="IV9" s="165"/>
    </row>
    <row r="10" ht="15.75" customHeight="1" spans="1:256">
      <c r="A10" s="194" t="s">
        <v>73</v>
      </c>
      <c r="B10" s="115">
        <v>0</v>
      </c>
      <c r="C10" s="192" t="s">
        <v>74</v>
      </c>
      <c r="D10" s="115">
        <v>0</v>
      </c>
      <c r="E10" s="193" t="s">
        <v>75</v>
      </c>
      <c r="F10" s="145">
        <v>250000</v>
      </c>
      <c r="G10" s="144" t="s">
        <v>76</v>
      </c>
      <c r="H10" s="145">
        <v>1249060</v>
      </c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</row>
    <row r="11" ht="15.75" customHeight="1" spans="1:256">
      <c r="A11" s="150"/>
      <c r="B11" s="196"/>
      <c r="C11" s="192" t="s">
        <v>78</v>
      </c>
      <c r="D11" s="115">
        <v>996097</v>
      </c>
      <c r="E11" s="144" t="s">
        <v>63</v>
      </c>
      <c r="F11" s="145">
        <v>0</v>
      </c>
      <c r="G11" s="144" t="s">
        <v>79</v>
      </c>
      <c r="H11" s="145">
        <v>0</v>
      </c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  <c r="IL11" s="165"/>
      <c r="IM11" s="165"/>
      <c r="IN11" s="165"/>
      <c r="IO11" s="165"/>
      <c r="IP11" s="165"/>
      <c r="IQ11" s="165"/>
      <c r="IR11" s="165"/>
      <c r="IS11" s="165"/>
      <c r="IT11" s="165"/>
      <c r="IU11" s="165"/>
      <c r="IV11" s="165"/>
    </row>
    <row r="12" ht="15.75" customHeight="1" spans="1:256">
      <c r="A12" s="150"/>
      <c r="B12" s="197"/>
      <c r="C12" s="192" t="s">
        <v>81</v>
      </c>
      <c r="D12" s="115">
        <v>0</v>
      </c>
      <c r="E12" s="144" t="s">
        <v>67</v>
      </c>
      <c r="F12" s="145">
        <v>250000</v>
      </c>
      <c r="G12" s="144" t="s">
        <v>83</v>
      </c>
      <c r="H12" s="145">
        <v>0</v>
      </c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</row>
    <row r="13" ht="15.75" customHeight="1" spans="1:256">
      <c r="A13" s="150"/>
      <c r="B13" s="197"/>
      <c r="C13" s="192" t="s">
        <v>85</v>
      </c>
      <c r="D13" s="115">
        <v>141408</v>
      </c>
      <c r="E13" s="198" t="s">
        <v>157</v>
      </c>
      <c r="F13" s="145">
        <v>0</v>
      </c>
      <c r="G13" s="144" t="s">
        <v>87</v>
      </c>
      <c r="H13" s="145">
        <v>0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  <c r="IQ13" s="165"/>
      <c r="IR13" s="165"/>
      <c r="IS13" s="165"/>
      <c r="IT13" s="165"/>
      <c r="IU13" s="165"/>
      <c r="IV13" s="165"/>
    </row>
    <row r="14" ht="15.75" customHeight="1" spans="1:256">
      <c r="A14" s="150"/>
      <c r="B14" s="197"/>
      <c r="C14" s="192" t="s">
        <v>89</v>
      </c>
      <c r="D14" s="115">
        <v>0</v>
      </c>
      <c r="E14" s="193" t="s">
        <v>90</v>
      </c>
      <c r="F14" s="115">
        <v>0</v>
      </c>
      <c r="G14" s="144" t="s">
        <v>91</v>
      </c>
      <c r="H14" s="145">
        <v>0</v>
      </c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  <c r="GQ14" s="165"/>
      <c r="GR14" s="165"/>
      <c r="GS14" s="165"/>
      <c r="GT14" s="165"/>
      <c r="GU14" s="165"/>
      <c r="GV14" s="165"/>
      <c r="GW14" s="165"/>
      <c r="GX14" s="165"/>
      <c r="GY14" s="165"/>
      <c r="GZ14" s="165"/>
      <c r="HA14" s="165"/>
      <c r="HB14" s="165"/>
      <c r="HC14" s="165"/>
      <c r="HD14" s="165"/>
      <c r="HE14" s="165"/>
      <c r="HF14" s="165"/>
      <c r="HG14" s="165"/>
      <c r="HH14" s="165"/>
      <c r="HI14" s="165"/>
      <c r="HJ14" s="165"/>
      <c r="HK14" s="165"/>
      <c r="HL14" s="165"/>
      <c r="HM14" s="165"/>
      <c r="HN14" s="165"/>
      <c r="HO14" s="165"/>
      <c r="HP14" s="165"/>
      <c r="HQ14" s="165"/>
      <c r="HR14" s="165"/>
      <c r="HS14" s="165"/>
      <c r="HT14" s="165"/>
      <c r="HU14" s="165"/>
      <c r="HV14" s="165"/>
      <c r="HW14" s="165"/>
      <c r="HX14" s="165"/>
      <c r="HY14" s="165"/>
      <c r="HZ14" s="165"/>
      <c r="IA14" s="165"/>
      <c r="IB14" s="165"/>
      <c r="IC14" s="165"/>
      <c r="ID14" s="165"/>
      <c r="IE14" s="165"/>
      <c r="IF14" s="165"/>
      <c r="IG14" s="165"/>
      <c r="IH14" s="165"/>
      <c r="II14" s="165"/>
      <c r="IJ14" s="165"/>
      <c r="IK14" s="165"/>
      <c r="IL14" s="165"/>
      <c r="IM14" s="165"/>
      <c r="IN14" s="165"/>
      <c r="IO14" s="165"/>
      <c r="IP14" s="165"/>
      <c r="IQ14" s="165"/>
      <c r="IR14" s="165"/>
      <c r="IS14" s="165"/>
      <c r="IT14" s="165"/>
      <c r="IU14" s="165"/>
      <c r="IV14" s="165"/>
    </row>
    <row r="15" ht="15.75" customHeight="1" spans="1:256">
      <c r="A15" s="146"/>
      <c r="B15" s="196"/>
      <c r="C15" s="192" t="s">
        <v>92</v>
      </c>
      <c r="D15" s="115">
        <v>40839</v>
      </c>
      <c r="E15" s="193" t="s">
        <v>93</v>
      </c>
      <c r="F15" s="115">
        <v>0</v>
      </c>
      <c r="G15" s="144" t="s">
        <v>94</v>
      </c>
      <c r="H15" s="145">
        <v>0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  <c r="GQ15" s="165"/>
      <c r="GR15" s="165"/>
      <c r="GS15" s="165"/>
      <c r="GT15" s="165"/>
      <c r="GU15" s="165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5"/>
      <c r="HL15" s="165"/>
      <c r="HM15" s="165"/>
      <c r="HN15" s="165"/>
      <c r="HO15" s="165"/>
      <c r="HP15" s="165"/>
      <c r="HQ15" s="165"/>
      <c r="HR15" s="165"/>
      <c r="HS15" s="165"/>
      <c r="HT15" s="165"/>
      <c r="HU15" s="165"/>
      <c r="HV15" s="165"/>
      <c r="HW15" s="165"/>
      <c r="HX15" s="165"/>
      <c r="HY15" s="165"/>
      <c r="HZ15" s="165"/>
      <c r="IA15" s="165"/>
      <c r="IB15" s="165"/>
      <c r="IC15" s="165"/>
      <c r="ID15" s="165"/>
      <c r="IE15" s="165"/>
      <c r="IF15" s="165"/>
      <c r="IG15" s="165"/>
      <c r="IH15" s="165"/>
      <c r="II15" s="165"/>
      <c r="IJ15" s="165"/>
      <c r="IK15" s="165"/>
      <c r="IL15" s="165"/>
      <c r="IM15" s="165"/>
      <c r="IN15" s="165"/>
      <c r="IO15" s="165"/>
      <c r="IP15" s="165"/>
      <c r="IQ15" s="165"/>
      <c r="IR15" s="165"/>
      <c r="IS15" s="165"/>
      <c r="IT15" s="165"/>
      <c r="IU15" s="165"/>
      <c r="IV15" s="165"/>
    </row>
    <row r="16" ht="15.75" customHeight="1" spans="1:256">
      <c r="A16" s="150"/>
      <c r="B16" s="197"/>
      <c r="C16" s="192" t="s">
        <v>95</v>
      </c>
      <c r="D16" s="115">
        <v>0</v>
      </c>
      <c r="E16" s="193" t="s">
        <v>96</v>
      </c>
      <c r="F16" s="145">
        <v>0</v>
      </c>
      <c r="G16" s="144" t="s">
        <v>97</v>
      </c>
      <c r="H16" s="145">
        <v>0</v>
      </c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5"/>
      <c r="IJ16" s="165"/>
      <c r="IK16" s="165"/>
      <c r="IL16" s="165"/>
      <c r="IM16" s="165"/>
      <c r="IN16" s="165"/>
      <c r="IO16" s="165"/>
      <c r="IP16" s="165"/>
      <c r="IQ16" s="165"/>
      <c r="IR16" s="165"/>
      <c r="IS16" s="165"/>
      <c r="IT16" s="165"/>
      <c r="IU16" s="165"/>
      <c r="IV16" s="165"/>
    </row>
    <row r="17" ht="15.75" customHeight="1" spans="1:256">
      <c r="A17" s="146"/>
      <c r="B17" s="196"/>
      <c r="C17" s="192" t="s">
        <v>98</v>
      </c>
      <c r="D17" s="115">
        <v>0</v>
      </c>
      <c r="E17" s="193" t="s">
        <v>99</v>
      </c>
      <c r="F17" s="145">
        <v>0</v>
      </c>
      <c r="G17" s="144" t="s">
        <v>100</v>
      </c>
      <c r="H17" s="145">
        <v>0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  <c r="HW17" s="165"/>
      <c r="HX17" s="165"/>
      <c r="HY17" s="165"/>
      <c r="HZ17" s="165"/>
      <c r="IA17" s="165"/>
      <c r="IB17" s="165"/>
      <c r="IC17" s="165"/>
      <c r="ID17" s="165"/>
      <c r="IE17" s="165"/>
      <c r="IF17" s="165"/>
      <c r="IG17" s="165"/>
      <c r="IH17" s="165"/>
      <c r="II17" s="165"/>
      <c r="IJ17" s="165"/>
      <c r="IK17" s="165"/>
      <c r="IL17" s="165"/>
      <c r="IM17" s="165"/>
      <c r="IN17" s="165"/>
      <c r="IO17" s="165"/>
      <c r="IP17" s="165"/>
      <c r="IQ17" s="165"/>
      <c r="IR17" s="165"/>
      <c r="IS17" s="165"/>
      <c r="IT17" s="165"/>
      <c r="IU17" s="165"/>
      <c r="IV17" s="165"/>
    </row>
    <row r="18" ht="15.75" customHeight="1" spans="1:256">
      <c r="A18" s="150"/>
      <c r="B18" s="197"/>
      <c r="C18" s="192" t="s">
        <v>101</v>
      </c>
      <c r="D18" s="115">
        <v>0</v>
      </c>
      <c r="E18" s="193" t="s">
        <v>102</v>
      </c>
      <c r="F18" s="145">
        <v>0</v>
      </c>
      <c r="G18" s="144" t="s">
        <v>103</v>
      </c>
      <c r="H18" s="145">
        <v>0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  <c r="GQ18" s="165"/>
      <c r="GR18" s="165"/>
      <c r="GS18" s="165"/>
      <c r="GT18" s="165"/>
      <c r="GU18" s="165"/>
      <c r="GV18" s="165"/>
      <c r="GW18" s="165"/>
      <c r="GX18" s="165"/>
      <c r="GY18" s="165"/>
      <c r="GZ18" s="165"/>
      <c r="HA18" s="165"/>
      <c r="HB18" s="165"/>
      <c r="HC18" s="165"/>
      <c r="HD18" s="165"/>
      <c r="HE18" s="165"/>
      <c r="HF18" s="165"/>
      <c r="HG18" s="165"/>
      <c r="HH18" s="165"/>
      <c r="HI18" s="165"/>
      <c r="HJ18" s="165"/>
      <c r="HK18" s="165"/>
      <c r="HL18" s="165"/>
      <c r="HM18" s="165"/>
      <c r="HN18" s="165"/>
      <c r="HO18" s="165"/>
      <c r="HP18" s="165"/>
      <c r="HQ18" s="165"/>
      <c r="HR18" s="165"/>
      <c r="HS18" s="165"/>
      <c r="HT18" s="165"/>
      <c r="HU18" s="165"/>
      <c r="HV18" s="165"/>
      <c r="HW18" s="165"/>
      <c r="HX18" s="165"/>
      <c r="HY18" s="165"/>
      <c r="HZ18" s="165"/>
      <c r="IA18" s="165"/>
      <c r="IB18" s="165"/>
      <c r="IC18" s="165"/>
      <c r="ID18" s="165"/>
      <c r="IE18" s="165"/>
      <c r="IF18" s="165"/>
      <c r="IG18" s="165"/>
      <c r="IH18" s="165"/>
      <c r="II18" s="165"/>
      <c r="IJ18" s="165"/>
      <c r="IK18" s="165"/>
      <c r="IL18" s="165"/>
      <c r="IM18" s="165"/>
      <c r="IN18" s="165"/>
      <c r="IO18" s="165"/>
      <c r="IP18" s="165"/>
      <c r="IQ18" s="165"/>
      <c r="IR18" s="165"/>
      <c r="IS18" s="165"/>
      <c r="IT18" s="165"/>
      <c r="IU18" s="165"/>
      <c r="IV18" s="165"/>
    </row>
    <row r="19" ht="15.75" customHeight="1" spans="1:256">
      <c r="A19" s="150"/>
      <c r="B19" s="197"/>
      <c r="C19" s="199" t="s">
        <v>104</v>
      </c>
      <c r="D19" s="115">
        <v>0</v>
      </c>
      <c r="E19" s="193" t="s">
        <v>105</v>
      </c>
      <c r="F19" s="145">
        <v>0</v>
      </c>
      <c r="G19" s="144" t="s">
        <v>106</v>
      </c>
      <c r="H19" s="145">
        <v>0</v>
      </c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  <c r="GQ19" s="165"/>
      <c r="GR19" s="165"/>
      <c r="GS19" s="165"/>
      <c r="GT19" s="165"/>
      <c r="GU19" s="165"/>
      <c r="GV19" s="165"/>
      <c r="GW19" s="165"/>
      <c r="GX19" s="165"/>
      <c r="GY19" s="165"/>
      <c r="GZ19" s="165"/>
      <c r="HA19" s="165"/>
      <c r="HB19" s="165"/>
      <c r="HC19" s="165"/>
      <c r="HD19" s="165"/>
      <c r="HE19" s="165"/>
      <c r="HF19" s="165"/>
      <c r="HG19" s="165"/>
      <c r="HH19" s="165"/>
      <c r="HI19" s="165"/>
      <c r="HJ19" s="165"/>
      <c r="HK19" s="165"/>
      <c r="HL19" s="165"/>
      <c r="HM19" s="165"/>
      <c r="HN19" s="165"/>
      <c r="HO19" s="165"/>
      <c r="HP19" s="16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165"/>
      <c r="IC19" s="165"/>
      <c r="ID19" s="165"/>
      <c r="IE19" s="165"/>
      <c r="IF19" s="165"/>
      <c r="IG19" s="165"/>
      <c r="IH19" s="165"/>
      <c r="II19" s="165"/>
      <c r="IJ19" s="165"/>
      <c r="IK19" s="165"/>
      <c r="IL19" s="165"/>
      <c r="IM19" s="165"/>
      <c r="IN19" s="165"/>
      <c r="IO19" s="165"/>
      <c r="IP19" s="165"/>
      <c r="IQ19" s="165"/>
      <c r="IR19" s="165"/>
      <c r="IS19" s="165"/>
      <c r="IT19" s="165"/>
      <c r="IU19" s="165"/>
      <c r="IV19" s="165"/>
    </row>
    <row r="20" ht="15.75" customHeight="1" spans="1:256">
      <c r="A20" s="150"/>
      <c r="B20" s="197"/>
      <c r="C20" s="192" t="s">
        <v>107</v>
      </c>
      <c r="D20" s="115">
        <v>0</v>
      </c>
      <c r="E20" s="200" t="s">
        <v>158</v>
      </c>
      <c r="F20" s="115">
        <v>0</v>
      </c>
      <c r="G20" s="144" t="s">
        <v>109</v>
      </c>
      <c r="H20" s="145">
        <v>0</v>
      </c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  <c r="GQ20" s="165"/>
      <c r="GR20" s="165"/>
      <c r="GS20" s="165"/>
      <c r="GT20" s="165"/>
      <c r="GU20" s="165"/>
      <c r="GV20" s="165"/>
      <c r="GW20" s="165"/>
      <c r="GX20" s="165"/>
      <c r="GY20" s="165"/>
      <c r="GZ20" s="165"/>
      <c r="HA20" s="165"/>
      <c r="HB20" s="165"/>
      <c r="HC20" s="165"/>
      <c r="HD20" s="165"/>
      <c r="HE20" s="165"/>
      <c r="HF20" s="165"/>
      <c r="HG20" s="165"/>
      <c r="HH20" s="165"/>
      <c r="HI20" s="165"/>
      <c r="HJ20" s="165"/>
      <c r="HK20" s="165"/>
      <c r="HL20" s="165"/>
      <c r="HM20" s="165"/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165"/>
      <c r="IC20" s="165"/>
      <c r="ID20" s="165"/>
      <c r="IE20" s="165"/>
      <c r="IF20" s="165"/>
      <c r="IG20" s="165"/>
      <c r="IH20" s="165"/>
      <c r="II20" s="165"/>
      <c r="IJ20" s="165"/>
      <c r="IK20" s="165"/>
      <c r="IL20" s="165"/>
      <c r="IM20" s="165"/>
      <c r="IN20" s="165"/>
      <c r="IO20" s="165"/>
      <c r="IP20" s="165"/>
      <c r="IQ20" s="165"/>
      <c r="IR20" s="165"/>
      <c r="IS20" s="165"/>
      <c r="IT20" s="165"/>
      <c r="IU20" s="165"/>
      <c r="IV20" s="165"/>
    </row>
    <row r="21" ht="15.75" customHeight="1" spans="2:256">
      <c r="B21" s="197"/>
      <c r="C21" s="192" t="s">
        <v>110</v>
      </c>
      <c r="D21" s="115">
        <v>0</v>
      </c>
      <c r="E21" s="201"/>
      <c r="F21" s="202"/>
      <c r="G21" s="144"/>
      <c r="H21" s="15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  <c r="GQ21" s="165"/>
      <c r="GR21" s="165"/>
      <c r="GS21" s="165"/>
      <c r="GT21" s="165"/>
      <c r="GU21" s="165"/>
      <c r="GV21" s="165"/>
      <c r="GW21" s="165"/>
      <c r="GX21" s="165"/>
      <c r="GY21" s="165"/>
      <c r="GZ21" s="165"/>
      <c r="HA21" s="165"/>
      <c r="HB21" s="165"/>
      <c r="HC21" s="165"/>
      <c r="HD21" s="165"/>
      <c r="HE21" s="165"/>
      <c r="HF21" s="165"/>
      <c r="HG21" s="165"/>
      <c r="HH21" s="165"/>
      <c r="HI21" s="165"/>
      <c r="HJ21" s="165"/>
      <c r="HK21" s="165"/>
      <c r="HL21" s="165"/>
      <c r="HM21" s="165"/>
      <c r="HN21" s="165"/>
      <c r="HO21" s="165"/>
      <c r="HP21" s="165"/>
      <c r="HQ21" s="165"/>
      <c r="HR21" s="165"/>
      <c r="HS21" s="165"/>
      <c r="HT21" s="165"/>
      <c r="HU21" s="165"/>
      <c r="HV21" s="165"/>
      <c r="HW21" s="165"/>
      <c r="HX21" s="165"/>
      <c r="HY21" s="165"/>
      <c r="HZ21" s="165"/>
      <c r="IA21" s="165"/>
      <c r="IB21" s="165"/>
      <c r="IC21" s="165"/>
      <c r="ID21" s="165"/>
      <c r="IE21" s="165"/>
      <c r="IF21" s="165"/>
      <c r="IG21" s="165"/>
      <c r="IH21" s="165"/>
      <c r="II21" s="165"/>
      <c r="IJ21" s="165"/>
      <c r="IK21" s="165"/>
      <c r="IL21" s="165"/>
      <c r="IM21" s="165"/>
      <c r="IN21" s="165"/>
      <c r="IO21" s="165"/>
      <c r="IP21" s="165"/>
      <c r="IQ21" s="165"/>
      <c r="IR21" s="165"/>
      <c r="IS21" s="165"/>
      <c r="IT21" s="165"/>
      <c r="IU21" s="165"/>
      <c r="IV21" s="165"/>
    </row>
    <row r="22" ht="15.75" customHeight="1" spans="1:256">
      <c r="A22" s="203"/>
      <c r="B22" s="204"/>
      <c r="C22" s="192" t="s">
        <v>111</v>
      </c>
      <c r="D22" s="115">
        <v>0</v>
      </c>
      <c r="E22" s="201"/>
      <c r="F22" s="191"/>
      <c r="G22" s="144"/>
      <c r="H22" s="144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  <c r="GQ22" s="165"/>
      <c r="GR22" s="165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  <c r="HK22" s="165"/>
      <c r="HL22" s="165"/>
      <c r="HM22" s="165"/>
      <c r="HN22" s="165"/>
      <c r="HO22" s="165"/>
      <c r="HP22" s="165"/>
      <c r="HQ22" s="165"/>
      <c r="HR22" s="165"/>
      <c r="HS22" s="165"/>
      <c r="HT22" s="165"/>
      <c r="HU22" s="165"/>
      <c r="HV22" s="165"/>
      <c r="HW22" s="165"/>
      <c r="HX22" s="165"/>
      <c r="HY22" s="165"/>
      <c r="HZ22" s="165"/>
      <c r="IA22" s="165"/>
      <c r="IB22" s="165"/>
      <c r="IC22" s="165"/>
      <c r="ID22" s="165"/>
      <c r="IE22" s="165"/>
      <c r="IF22" s="165"/>
      <c r="IG22" s="165"/>
      <c r="IH22" s="165"/>
      <c r="II22" s="165"/>
      <c r="IJ22" s="165"/>
      <c r="IK22" s="165"/>
      <c r="IL22" s="165"/>
      <c r="IM22" s="165"/>
      <c r="IN22" s="165"/>
      <c r="IO22" s="165"/>
      <c r="IP22" s="165"/>
      <c r="IQ22" s="165"/>
      <c r="IR22" s="165"/>
      <c r="IS22" s="165"/>
      <c r="IT22" s="165"/>
      <c r="IU22" s="165"/>
      <c r="IV22" s="165"/>
    </row>
    <row r="23" ht="18" customHeight="1" spans="1:256">
      <c r="A23" s="203"/>
      <c r="B23" s="205"/>
      <c r="C23" s="192" t="s">
        <v>112</v>
      </c>
      <c r="D23" s="115">
        <v>0</v>
      </c>
      <c r="E23" s="201"/>
      <c r="F23" s="191"/>
      <c r="G23" s="144"/>
      <c r="H23" s="144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5"/>
      <c r="IB23" s="165"/>
      <c r="IC23" s="165"/>
      <c r="ID23" s="165"/>
      <c r="IE23" s="165"/>
      <c r="IF23" s="165"/>
      <c r="IG23" s="165"/>
      <c r="IH23" s="165"/>
      <c r="II23" s="165"/>
      <c r="IJ23" s="165"/>
      <c r="IK23" s="165"/>
      <c r="IL23" s="165"/>
      <c r="IM23" s="165"/>
      <c r="IN23" s="165"/>
      <c r="IO23" s="165"/>
      <c r="IP23" s="165"/>
      <c r="IQ23" s="165"/>
      <c r="IR23" s="165"/>
      <c r="IS23" s="165"/>
      <c r="IT23" s="165"/>
      <c r="IU23" s="165"/>
      <c r="IV23" s="165"/>
    </row>
    <row r="24" ht="15.75" customHeight="1" spans="1:256">
      <c r="A24" s="203"/>
      <c r="B24" s="205"/>
      <c r="C24" s="192" t="s">
        <v>113</v>
      </c>
      <c r="D24" s="115">
        <v>0</v>
      </c>
      <c r="E24" s="201"/>
      <c r="F24" s="191"/>
      <c r="G24" s="144"/>
      <c r="H24" s="144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  <c r="GQ24" s="165"/>
      <c r="GR24" s="165"/>
      <c r="GS24" s="165"/>
      <c r="GT24" s="165"/>
      <c r="GU24" s="165"/>
      <c r="GV24" s="165"/>
      <c r="GW24" s="165"/>
      <c r="GX24" s="165"/>
      <c r="GY24" s="165"/>
      <c r="GZ24" s="165"/>
      <c r="HA24" s="165"/>
      <c r="HB24" s="165"/>
      <c r="HC24" s="165"/>
      <c r="HD24" s="165"/>
      <c r="HE24" s="165"/>
      <c r="HF24" s="165"/>
      <c r="HG24" s="165"/>
      <c r="HH24" s="165"/>
      <c r="HI24" s="165"/>
      <c r="HJ24" s="165"/>
      <c r="HK24" s="165"/>
      <c r="HL24" s="165"/>
      <c r="HM24" s="165"/>
      <c r="HN24" s="165"/>
      <c r="HO24" s="165"/>
      <c r="HP24" s="165"/>
      <c r="HQ24" s="165"/>
      <c r="HR24" s="165"/>
      <c r="HS24" s="165"/>
      <c r="HT24" s="165"/>
      <c r="HU24" s="165"/>
      <c r="HV24" s="165"/>
      <c r="HW24" s="165"/>
      <c r="HX24" s="165"/>
      <c r="HY24" s="165"/>
      <c r="HZ24" s="165"/>
      <c r="IA24" s="165"/>
      <c r="IB24" s="165"/>
      <c r="IC24" s="165"/>
      <c r="ID24" s="165"/>
      <c r="IE24" s="165"/>
      <c r="IF24" s="165"/>
      <c r="IG24" s="165"/>
      <c r="IH24" s="165"/>
      <c r="II24" s="165"/>
      <c r="IJ24" s="165"/>
      <c r="IK24" s="165"/>
      <c r="IL24" s="165"/>
      <c r="IM24" s="165"/>
      <c r="IN24" s="165"/>
      <c r="IO24" s="165"/>
      <c r="IP24" s="165"/>
      <c r="IQ24" s="165"/>
      <c r="IR24" s="165"/>
      <c r="IS24" s="165"/>
      <c r="IT24" s="165"/>
      <c r="IU24" s="165"/>
      <c r="IV24" s="165"/>
    </row>
    <row r="25" ht="15.75" customHeight="1" spans="1:256">
      <c r="A25" s="203"/>
      <c r="B25" s="205"/>
      <c r="C25" s="200" t="s">
        <v>114</v>
      </c>
      <c r="D25" s="115">
        <v>70716</v>
      </c>
      <c r="E25" s="201"/>
      <c r="F25" s="191"/>
      <c r="G25" s="144"/>
      <c r="H25" s="144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  <c r="GQ25" s="165"/>
      <c r="GR25" s="165"/>
      <c r="GS25" s="165"/>
      <c r="GT25" s="165"/>
      <c r="GU25" s="165"/>
      <c r="GV25" s="165"/>
      <c r="GW25" s="165"/>
      <c r="GX25" s="165"/>
      <c r="GY25" s="165"/>
      <c r="GZ25" s="165"/>
      <c r="HA25" s="165"/>
      <c r="HB25" s="165"/>
      <c r="HC25" s="165"/>
      <c r="HD25" s="165"/>
      <c r="HE25" s="165"/>
      <c r="HF25" s="165"/>
      <c r="HG25" s="165"/>
      <c r="HH25" s="165"/>
      <c r="HI25" s="165"/>
      <c r="HJ25" s="165"/>
      <c r="HK25" s="165"/>
      <c r="HL25" s="165"/>
      <c r="HM25" s="165"/>
      <c r="HN25" s="165"/>
      <c r="HO25" s="165"/>
      <c r="HP25" s="165"/>
      <c r="HQ25" s="165"/>
      <c r="HR25" s="165"/>
      <c r="HS25" s="165"/>
      <c r="HT25" s="165"/>
      <c r="HU25" s="165"/>
      <c r="HV25" s="165"/>
      <c r="HW25" s="165"/>
      <c r="HX25" s="165"/>
      <c r="HY25" s="165"/>
      <c r="HZ25" s="165"/>
      <c r="IA25" s="165"/>
      <c r="IB25" s="165"/>
      <c r="IC25" s="165"/>
      <c r="ID25" s="165"/>
      <c r="IE25" s="165"/>
      <c r="IF25" s="165"/>
      <c r="IG25" s="165"/>
      <c r="IH25" s="165"/>
      <c r="II25" s="165"/>
      <c r="IJ25" s="165"/>
      <c r="IK25" s="165"/>
      <c r="IL25" s="165"/>
      <c r="IM25" s="165"/>
      <c r="IN25" s="165"/>
      <c r="IO25" s="165"/>
      <c r="IP25" s="165"/>
      <c r="IQ25" s="165"/>
      <c r="IR25" s="165"/>
      <c r="IS25" s="165"/>
      <c r="IT25" s="165"/>
      <c r="IU25" s="165"/>
      <c r="IV25" s="165"/>
    </row>
    <row r="26" ht="15.75" customHeight="1" spans="1:256">
      <c r="A26" s="203"/>
      <c r="B26" s="205"/>
      <c r="C26" s="192" t="s">
        <v>115</v>
      </c>
      <c r="D26" s="115">
        <v>0</v>
      </c>
      <c r="E26" s="201"/>
      <c r="F26" s="191"/>
      <c r="G26" s="144"/>
      <c r="H26" s="144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  <c r="GQ26" s="165"/>
      <c r="GR26" s="165"/>
      <c r="GS26" s="165"/>
      <c r="GT26" s="165"/>
      <c r="GU26" s="165"/>
      <c r="GV26" s="165"/>
      <c r="GW26" s="165"/>
      <c r="GX26" s="165"/>
      <c r="GY26" s="165"/>
      <c r="GZ26" s="165"/>
      <c r="HA26" s="165"/>
      <c r="HB26" s="165"/>
      <c r="HC26" s="165"/>
      <c r="HD26" s="165"/>
      <c r="HE26" s="165"/>
      <c r="HF26" s="165"/>
      <c r="HG26" s="165"/>
      <c r="HH26" s="165"/>
      <c r="HI26" s="165"/>
      <c r="HJ26" s="165"/>
      <c r="HK26" s="165"/>
      <c r="HL26" s="165"/>
      <c r="HM26" s="165"/>
      <c r="HN26" s="165"/>
      <c r="HO26" s="165"/>
      <c r="HP26" s="165"/>
      <c r="HQ26" s="165"/>
      <c r="HR26" s="165"/>
      <c r="HS26" s="165"/>
      <c r="HT26" s="165"/>
      <c r="HU26" s="165"/>
      <c r="HV26" s="165"/>
      <c r="HW26" s="165"/>
      <c r="HX26" s="165"/>
      <c r="HY26" s="165"/>
      <c r="HZ26" s="165"/>
      <c r="IA26" s="165"/>
      <c r="IB26" s="165"/>
      <c r="IC26" s="165"/>
      <c r="ID26" s="165"/>
      <c r="IE26" s="165"/>
      <c r="IF26" s="165"/>
      <c r="IG26" s="165"/>
      <c r="IH26" s="165"/>
      <c r="II26" s="165"/>
      <c r="IJ26" s="165"/>
      <c r="IK26" s="165"/>
      <c r="IL26" s="165"/>
      <c r="IM26" s="165"/>
      <c r="IN26" s="165"/>
      <c r="IO26" s="165"/>
      <c r="IP26" s="165"/>
      <c r="IQ26" s="165"/>
      <c r="IR26" s="165"/>
      <c r="IS26" s="165"/>
      <c r="IT26" s="165"/>
      <c r="IU26" s="165"/>
      <c r="IV26" s="165"/>
    </row>
    <row r="27" ht="18" customHeight="1" spans="1:256">
      <c r="A27" s="203"/>
      <c r="B27" s="205"/>
      <c r="C27" s="192" t="s">
        <v>116</v>
      </c>
      <c r="D27" s="115">
        <v>0</v>
      </c>
      <c r="E27" s="201"/>
      <c r="F27" s="191"/>
      <c r="G27" s="144"/>
      <c r="H27" s="144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  <c r="GQ27" s="165"/>
      <c r="GR27" s="165"/>
      <c r="GS27" s="165"/>
      <c r="GT27" s="165"/>
      <c r="GU27" s="165"/>
      <c r="GV27" s="165"/>
      <c r="GW27" s="165"/>
      <c r="GX27" s="165"/>
      <c r="GY27" s="165"/>
      <c r="GZ27" s="165"/>
      <c r="HA27" s="165"/>
      <c r="HB27" s="165"/>
      <c r="HC27" s="165"/>
      <c r="HD27" s="165"/>
      <c r="HE27" s="165"/>
      <c r="HF27" s="165"/>
      <c r="HG27" s="165"/>
      <c r="HH27" s="165"/>
      <c r="HI27" s="165"/>
      <c r="HJ27" s="165"/>
      <c r="HK27" s="165"/>
      <c r="HL27" s="165"/>
      <c r="HM27" s="165"/>
      <c r="HN27" s="165"/>
      <c r="HO27" s="165"/>
      <c r="HP27" s="165"/>
      <c r="HQ27" s="165"/>
      <c r="HR27" s="165"/>
      <c r="HS27" s="165"/>
      <c r="HT27" s="165"/>
      <c r="HU27" s="165"/>
      <c r="HV27" s="165"/>
      <c r="HW27" s="165"/>
      <c r="HX27" s="165"/>
      <c r="HY27" s="165"/>
      <c r="HZ27" s="165"/>
      <c r="IA27" s="165"/>
      <c r="IB27" s="165"/>
      <c r="IC27" s="165"/>
      <c r="ID27" s="165"/>
      <c r="IE27" s="165"/>
      <c r="IF27" s="165"/>
      <c r="IG27" s="165"/>
      <c r="IH27" s="165"/>
      <c r="II27" s="165"/>
      <c r="IJ27" s="165"/>
      <c r="IK27" s="165"/>
      <c r="IL27" s="165"/>
      <c r="IM27" s="165"/>
      <c r="IN27" s="165"/>
      <c r="IO27" s="165"/>
      <c r="IP27" s="165"/>
      <c r="IQ27" s="165"/>
      <c r="IR27" s="165"/>
      <c r="IS27" s="165"/>
      <c r="IT27" s="165"/>
      <c r="IU27" s="165"/>
      <c r="IV27" s="165"/>
    </row>
    <row r="28" ht="15.75" customHeight="1" spans="1:256">
      <c r="A28" s="203"/>
      <c r="B28" s="205"/>
      <c r="C28" s="192" t="s">
        <v>117</v>
      </c>
      <c r="D28" s="115">
        <v>0</v>
      </c>
      <c r="E28" s="201"/>
      <c r="F28" s="191"/>
      <c r="G28" s="144"/>
      <c r="H28" s="144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  <c r="GQ28" s="165"/>
      <c r="GR28" s="165"/>
      <c r="GS28" s="165"/>
      <c r="GT28" s="165"/>
      <c r="GU28" s="165"/>
      <c r="GV28" s="165"/>
      <c r="GW28" s="165"/>
      <c r="GX28" s="165"/>
      <c r="GY28" s="165"/>
      <c r="GZ28" s="165"/>
      <c r="HA28" s="165"/>
      <c r="HB28" s="165"/>
      <c r="HC28" s="165"/>
      <c r="HD28" s="165"/>
      <c r="HE28" s="165"/>
      <c r="HF28" s="165"/>
      <c r="HG28" s="165"/>
      <c r="HH28" s="165"/>
      <c r="HI28" s="165"/>
      <c r="HJ28" s="165"/>
      <c r="HK28" s="165"/>
      <c r="HL28" s="165"/>
      <c r="HM28" s="165"/>
      <c r="HN28" s="165"/>
      <c r="HO28" s="165"/>
      <c r="HP28" s="165"/>
      <c r="HQ28" s="165"/>
      <c r="HR28" s="165"/>
      <c r="HS28" s="165"/>
      <c r="HT28" s="165"/>
      <c r="HU28" s="165"/>
      <c r="HV28" s="165"/>
      <c r="HW28" s="165"/>
      <c r="HX28" s="165"/>
      <c r="HY28" s="165"/>
      <c r="HZ28" s="165"/>
      <c r="IA28" s="165"/>
      <c r="IB28" s="165"/>
      <c r="IC28" s="165"/>
      <c r="ID28" s="165"/>
      <c r="IE28" s="165"/>
      <c r="IF28" s="165"/>
      <c r="IG28" s="165"/>
      <c r="IH28" s="165"/>
      <c r="II28" s="165"/>
      <c r="IJ28" s="165"/>
      <c r="IK28" s="165"/>
      <c r="IL28" s="165"/>
      <c r="IM28" s="165"/>
      <c r="IN28" s="165"/>
      <c r="IO28" s="165"/>
      <c r="IP28" s="165"/>
      <c r="IQ28" s="165"/>
      <c r="IR28" s="165"/>
      <c r="IS28" s="165"/>
      <c r="IT28" s="165"/>
      <c r="IU28" s="165"/>
      <c r="IV28" s="165"/>
    </row>
    <row r="29" ht="15.75" customHeight="1" spans="1:256">
      <c r="A29" s="203"/>
      <c r="B29" s="205"/>
      <c r="C29" s="192" t="s">
        <v>159</v>
      </c>
      <c r="D29" s="115">
        <v>0</v>
      </c>
      <c r="E29" s="201"/>
      <c r="F29" s="191"/>
      <c r="G29" s="144"/>
      <c r="H29" s="144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  <c r="GQ29" s="165"/>
      <c r="GR29" s="165"/>
      <c r="GS29" s="165"/>
      <c r="GT29" s="165"/>
      <c r="GU29" s="165"/>
      <c r="GV29" s="165"/>
      <c r="GW29" s="165"/>
      <c r="GX29" s="165"/>
      <c r="GY29" s="165"/>
      <c r="GZ29" s="165"/>
      <c r="HA29" s="165"/>
      <c r="HB29" s="165"/>
      <c r="HC29" s="165"/>
      <c r="HD29" s="165"/>
      <c r="HE29" s="165"/>
      <c r="HF29" s="165"/>
      <c r="HG29" s="165"/>
      <c r="HH29" s="165"/>
      <c r="HI29" s="165"/>
      <c r="HJ29" s="165"/>
      <c r="HK29" s="165"/>
      <c r="HL29" s="165"/>
      <c r="HM29" s="165"/>
      <c r="HN29" s="165"/>
      <c r="HO29" s="165"/>
      <c r="HP29" s="165"/>
      <c r="HQ29" s="165"/>
      <c r="HR29" s="165"/>
      <c r="HS29" s="165"/>
      <c r="HT29" s="165"/>
      <c r="HU29" s="165"/>
      <c r="HV29" s="165"/>
      <c r="HW29" s="165"/>
      <c r="HX29" s="165"/>
      <c r="HY29" s="165"/>
      <c r="HZ29" s="165"/>
      <c r="IA29" s="165"/>
      <c r="IB29" s="165"/>
      <c r="IC29" s="165"/>
      <c r="ID29" s="165"/>
      <c r="IE29" s="165"/>
      <c r="IF29" s="165"/>
      <c r="IG29" s="165"/>
      <c r="IH29" s="165"/>
      <c r="II29" s="165"/>
      <c r="IJ29" s="165"/>
      <c r="IK29" s="165"/>
      <c r="IL29" s="165"/>
      <c r="IM29" s="165"/>
      <c r="IN29" s="165"/>
      <c r="IO29" s="165"/>
      <c r="IP29" s="165"/>
      <c r="IQ29" s="165"/>
      <c r="IR29" s="165"/>
      <c r="IS29" s="165"/>
      <c r="IT29" s="165"/>
      <c r="IU29" s="165"/>
      <c r="IV29" s="165"/>
    </row>
    <row r="30" ht="15.75" customHeight="1" spans="1:256">
      <c r="A30" s="203"/>
      <c r="B30" s="205"/>
      <c r="C30" s="192" t="s">
        <v>160</v>
      </c>
      <c r="D30" s="115">
        <v>0</v>
      </c>
      <c r="E30" s="206"/>
      <c r="F30" s="197"/>
      <c r="G30" s="144"/>
      <c r="H30" s="144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  <c r="GQ30" s="165"/>
      <c r="GR30" s="165"/>
      <c r="GS30" s="165"/>
      <c r="GT30" s="165"/>
      <c r="GU30" s="165"/>
      <c r="GV30" s="165"/>
      <c r="GW30" s="165"/>
      <c r="GX30" s="165"/>
      <c r="GY30" s="165"/>
      <c r="GZ30" s="165"/>
      <c r="HA30" s="165"/>
      <c r="HB30" s="165"/>
      <c r="HC30" s="165"/>
      <c r="HD30" s="165"/>
      <c r="HE30" s="165"/>
      <c r="HF30" s="165"/>
      <c r="HG30" s="165"/>
      <c r="HH30" s="165"/>
      <c r="HI30" s="165"/>
      <c r="HJ30" s="165"/>
      <c r="HK30" s="165"/>
      <c r="HL30" s="165"/>
      <c r="HM30" s="165"/>
      <c r="HN30" s="165"/>
      <c r="HO30" s="165"/>
      <c r="HP30" s="165"/>
      <c r="HQ30" s="165"/>
      <c r="HR30" s="165"/>
      <c r="HS30" s="165"/>
      <c r="HT30" s="165"/>
      <c r="HU30" s="165"/>
      <c r="HV30" s="165"/>
      <c r="HW30" s="165"/>
      <c r="HX30" s="165"/>
      <c r="HY30" s="165"/>
      <c r="HZ30" s="165"/>
      <c r="IA30" s="165"/>
      <c r="IB30" s="165"/>
      <c r="IC30" s="165"/>
      <c r="ID30" s="165"/>
      <c r="IE30" s="165"/>
      <c r="IF30" s="165"/>
      <c r="IG30" s="165"/>
      <c r="IH30" s="165"/>
      <c r="II30" s="165"/>
      <c r="IJ30" s="165"/>
      <c r="IK30" s="165"/>
      <c r="IL30" s="165"/>
      <c r="IM30" s="165"/>
      <c r="IN30" s="165"/>
      <c r="IO30" s="165"/>
      <c r="IP30" s="165"/>
      <c r="IQ30" s="165"/>
      <c r="IR30" s="165"/>
      <c r="IS30" s="165"/>
      <c r="IT30" s="165"/>
      <c r="IU30" s="165"/>
      <c r="IV30" s="165"/>
    </row>
    <row r="31" ht="18" customHeight="1" spans="1:256">
      <c r="A31" s="203"/>
      <c r="B31" s="205"/>
      <c r="C31" s="192" t="s">
        <v>161</v>
      </c>
      <c r="D31" s="115">
        <v>0</v>
      </c>
      <c r="E31" s="206"/>
      <c r="F31" s="197"/>
      <c r="G31" s="144"/>
      <c r="H31" s="144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  <c r="GQ31" s="165"/>
      <c r="GR31" s="165"/>
      <c r="GS31" s="165"/>
      <c r="GT31" s="165"/>
      <c r="GU31" s="165"/>
      <c r="GV31" s="165"/>
      <c r="GW31" s="165"/>
      <c r="GX31" s="165"/>
      <c r="GY31" s="165"/>
      <c r="GZ31" s="165"/>
      <c r="HA31" s="165"/>
      <c r="HB31" s="165"/>
      <c r="HC31" s="165"/>
      <c r="HD31" s="165"/>
      <c r="HE31" s="165"/>
      <c r="HF31" s="165"/>
      <c r="HG31" s="165"/>
      <c r="HH31" s="165"/>
      <c r="HI31" s="165"/>
      <c r="HJ31" s="165"/>
      <c r="HK31" s="165"/>
      <c r="HL31" s="165"/>
      <c r="HM31" s="165"/>
      <c r="HN31" s="165"/>
      <c r="HO31" s="165"/>
      <c r="HP31" s="165"/>
      <c r="HQ31" s="165"/>
      <c r="HR31" s="165"/>
      <c r="HS31" s="165"/>
      <c r="HT31" s="165"/>
      <c r="HU31" s="165"/>
      <c r="HV31" s="165"/>
      <c r="HW31" s="165"/>
      <c r="HX31" s="165"/>
      <c r="HY31" s="165"/>
      <c r="HZ31" s="165"/>
      <c r="IA31" s="165"/>
      <c r="IB31" s="165"/>
      <c r="IC31" s="165"/>
      <c r="ID31" s="165"/>
      <c r="IE31" s="165"/>
      <c r="IF31" s="165"/>
      <c r="IG31" s="165"/>
      <c r="IH31" s="165"/>
      <c r="II31" s="165"/>
      <c r="IJ31" s="165"/>
      <c r="IK31" s="165"/>
      <c r="IL31" s="165"/>
      <c r="IM31" s="165"/>
      <c r="IN31" s="165"/>
      <c r="IO31" s="165"/>
      <c r="IP31" s="165"/>
      <c r="IQ31" s="165"/>
      <c r="IR31" s="165"/>
      <c r="IS31" s="165"/>
      <c r="IT31" s="165"/>
      <c r="IU31" s="165"/>
      <c r="IV31" s="165"/>
    </row>
    <row r="32" ht="18" customHeight="1" spans="1:256">
      <c r="A32" s="203"/>
      <c r="B32" s="205"/>
      <c r="C32" s="192" t="s">
        <v>162</v>
      </c>
      <c r="D32" s="115">
        <v>0</v>
      </c>
      <c r="E32" s="206"/>
      <c r="F32" s="197"/>
      <c r="G32" s="144"/>
      <c r="H32" s="144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  <c r="GQ32" s="165"/>
      <c r="GR32" s="165"/>
      <c r="GS32" s="165"/>
      <c r="GT32" s="165"/>
      <c r="GU32" s="165"/>
      <c r="GV32" s="165"/>
      <c r="GW32" s="165"/>
      <c r="GX32" s="165"/>
      <c r="GY32" s="165"/>
      <c r="GZ32" s="165"/>
      <c r="HA32" s="165"/>
      <c r="HB32" s="165"/>
      <c r="HC32" s="165"/>
      <c r="HD32" s="165"/>
      <c r="HE32" s="165"/>
      <c r="HF32" s="165"/>
      <c r="HG32" s="165"/>
      <c r="HH32" s="165"/>
      <c r="HI32" s="165"/>
      <c r="HJ32" s="165"/>
      <c r="HK32" s="165"/>
      <c r="HL32" s="165"/>
      <c r="HM32" s="165"/>
      <c r="HN32" s="165"/>
      <c r="HO32" s="165"/>
      <c r="HP32" s="165"/>
      <c r="HQ32" s="165"/>
      <c r="HR32" s="165"/>
      <c r="HS32" s="165"/>
      <c r="HT32" s="165"/>
      <c r="HU32" s="165"/>
      <c r="HV32" s="165"/>
      <c r="HW32" s="165"/>
      <c r="HX32" s="165"/>
      <c r="HY32" s="165"/>
      <c r="HZ32" s="165"/>
      <c r="IA32" s="165"/>
      <c r="IB32" s="165"/>
      <c r="IC32" s="165"/>
      <c r="ID32" s="165"/>
      <c r="IE32" s="165"/>
      <c r="IF32" s="165"/>
      <c r="IG32" s="165"/>
      <c r="IH32" s="165"/>
      <c r="II32" s="165"/>
      <c r="IJ32" s="165"/>
      <c r="IK32" s="165"/>
      <c r="IL32" s="165"/>
      <c r="IM32" s="165"/>
      <c r="IN32" s="165"/>
      <c r="IO32" s="165"/>
      <c r="IP32" s="165"/>
      <c r="IQ32" s="165"/>
      <c r="IR32" s="165"/>
      <c r="IS32" s="165"/>
      <c r="IT32" s="165"/>
      <c r="IU32" s="165"/>
      <c r="IV32" s="165"/>
    </row>
    <row r="33" ht="18" customHeight="1" spans="1:256">
      <c r="A33" s="203"/>
      <c r="B33" s="205"/>
      <c r="C33" s="192" t="s">
        <v>163</v>
      </c>
      <c r="D33" s="115">
        <v>0</v>
      </c>
      <c r="E33" s="206"/>
      <c r="F33" s="197"/>
      <c r="G33" s="144"/>
      <c r="H33" s="144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  <c r="GQ33" s="165"/>
      <c r="GR33" s="165"/>
      <c r="GS33" s="165"/>
      <c r="GT33" s="165"/>
      <c r="GU33" s="165"/>
      <c r="GV33" s="165"/>
      <c r="GW33" s="165"/>
      <c r="GX33" s="165"/>
      <c r="GY33" s="165"/>
      <c r="GZ33" s="165"/>
      <c r="HA33" s="165"/>
      <c r="HB33" s="165"/>
      <c r="HC33" s="165"/>
      <c r="HD33" s="165"/>
      <c r="HE33" s="165"/>
      <c r="HF33" s="165"/>
      <c r="HG33" s="165"/>
      <c r="HH33" s="165"/>
      <c r="HI33" s="165"/>
      <c r="HJ33" s="165"/>
      <c r="HK33" s="165"/>
      <c r="HL33" s="165"/>
      <c r="HM33" s="165"/>
      <c r="HN33" s="165"/>
      <c r="HO33" s="165"/>
      <c r="HP33" s="165"/>
      <c r="HQ33" s="165"/>
      <c r="HR33" s="165"/>
      <c r="HS33" s="165"/>
      <c r="HT33" s="165"/>
      <c r="HU33" s="165"/>
      <c r="HV33" s="165"/>
      <c r="HW33" s="165"/>
      <c r="HX33" s="165"/>
      <c r="HY33" s="165"/>
      <c r="HZ33" s="165"/>
      <c r="IA33" s="165"/>
      <c r="IB33" s="165"/>
      <c r="IC33" s="165"/>
      <c r="ID33" s="165"/>
      <c r="IE33" s="165"/>
      <c r="IF33" s="165"/>
      <c r="IG33" s="165"/>
      <c r="IH33" s="165"/>
      <c r="II33" s="165"/>
      <c r="IJ33" s="165"/>
      <c r="IK33" s="165"/>
      <c r="IL33" s="165"/>
      <c r="IM33" s="165"/>
      <c r="IN33" s="165"/>
      <c r="IO33" s="165"/>
      <c r="IP33" s="165"/>
      <c r="IQ33" s="165"/>
      <c r="IR33" s="165"/>
      <c r="IS33" s="165"/>
      <c r="IT33" s="165"/>
      <c r="IU33" s="165"/>
      <c r="IV33" s="165"/>
    </row>
    <row r="34" ht="18" customHeight="1" spans="1:256">
      <c r="A34" s="203"/>
      <c r="B34" s="205"/>
      <c r="C34" s="192" t="s">
        <v>164</v>
      </c>
      <c r="D34" s="115">
        <v>0</v>
      </c>
      <c r="E34" s="206"/>
      <c r="F34" s="197"/>
      <c r="G34" s="144"/>
      <c r="H34" s="144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  <c r="GQ34" s="165"/>
      <c r="GR34" s="165"/>
      <c r="GS34" s="165"/>
      <c r="GT34" s="165"/>
      <c r="GU34" s="165"/>
      <c r="GV34" s="165"/>
      <c r="GW34" s="165"/>
      <c r="GX34" s="165"/>
      <c r="GY34" s="165"/>
      <c r="GZ34" s="165"/>
      <c r="HA34" s="165"/>
      <c r="HB34" s="165"/>
      <c r="HC34" s="165"/>
      <c r="HD34" s="165"/>
      <c r="HE34" s="165"/>
      <c r="HF34" s="165"/>
      <c r="HG34" s="165"/>
      <c r="HH34" s="165"/>
      <c r="HI34" s="165"/>
      <c r="HJ34" s="165"/>
      <c r="HK34" s="165"/>
      <c r="HL34" s="165"/>
      <c r="HM34" s="165"/>
      <c r="HN34" s="165"/>
      <c r="HO34" s="165"/>
      <c r="HP34" s="165"/>
      <c r="HQ34" s="165"/>
      <c r="HR34" s="165"/>
      <c r="HS34" s="165"/>
      <c r="HT34" s="165"/>
      <c r="HU34" s="165"/>
      <c r="HV34" s="165"/>
      <c r="HW34" s="165"/>
      <c r="HX34" s="165"/>
      <c r="HY34" s="165"/>
      <c r="HZ34" s="165"/>
      <c r="IA34" s="165"/>
      <c r="IB34" s="165"/>
      <c r="IC34" s="165"/>
      <c r="ID34" s="165"/>
      <c r="IE34" s="165"/>
      <c r="IF34" s="165"/>
      <c r="IG34" s="165"/>
      <c r="IH34" s="165"/>
      <c r="II34" s="165"/>
      <c r="IJ34" s="165"/>
      <c r="IK34" s="165"/>
      <c r="IL34" s="165"/>
      <c r="IM34" s="165"/>
      <c r="IN34" s="165"/>
      <c r="IO34" s="165"/>
      <c r="IP34" s="165"/>
      <c r="IQ34" s="165"/>
      <c r="IR34" s="165"/>
      <c r="IS34" s="165"/>
      <c r="IT34" s="165"/>
      <c r="IU34" s="165"/>
      <c r="IV34" s="165"/>
    </row>
    <row r="35" ht="18" customHeight="1" spans="1:256">
      <c r="A35" s="203"/>
      <c r="B35" s="205"/>
      <c r="C35" s="192"/>
      <c r="D35" s="196"/>
      <c r="E35" s="195"/>
      <c r="F35" s="197"/>
      <c r="G35" s="144"/>
      <c r="H35" s="144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  <c r="GQ35" s="165"/>
      <c r="GR35" s="165"/>
      <c r="GS35" s="165"/>
      <c r="GT35" s="165"/>
      <c r="GU35" s="165"/>
      <c r="GV35" s="165"/>
      <c r="GW35" s="165"/>
      <c r="GX35" s="165"/>
      <c r="GY35" s="165"/>
      <c r="GZ35" s="165"/>
      <c r="HA35" s="165"/>
      <c r="HB35" s="165"/>
      <c r="HC35" s="165"/>
      <c r="HD35" s="165"/>
      <c r="HE35" s="165"/>
      <c r="HF35" s="165"/>
      <c r="HG35" s="165"/>
      <c r="HH35" s="165"/>
      <c r="HI35" s="165"/>
      <c r="HJ35" s="165"/>
      <c r="HK35" s="165"/>
      <c r="HL35" s="165"/>
      <c r="HM35" s="165"/>
      <c r="HN35" s="165"/>
      <c r="HO35" s="165"/>
      <c r="HP35" s="165"/>
      <c r="HQ35" s="165"/>
      <c r="HR35" s="165"/>
      <c r="HS35" s="165"/>
      <c r="HT35" s="165"/>
      <c r="HU35" s="165"/>
      <c r="HV35" s="165"/>
      <c r="HW35" s="165"/>
      <c r="HX35" s="165"/>
      <c r="HY35" s="165"/>
      <c r="HZ35" s="165"/>
      <c r="IA35" s="165"/>
      <c r="IB35" s="165"/>
      <c r="IC35" s="165"/>
      <c r="ID35" s="165"/>
      <c r="IE35" s="165"/>
      <c r="IF35" s="165"/>
      <c r="IG35" s="165"/>
      <c r="IH35" s="165"/>
      <c r="II35" s="165"/>
      <c r="IJ35" s="165"/>
      <c r="IK35" s="165"/>
      <c r="IL35" s="165"/>
      <c r="IM35" s="165"/>
      <c r="IN35" s="165"/>
      <c r="IO35" s="165"/>
      <c r="IP35" s="165"/>
      <c r="IQ35" s="165"/>
      <c r="IR35" s="165"/>
      <c r="IS35" s="165"/>
      <c r="IT35" s="165"/>
      <c r="IU35" s="165"/>
      <c r="IV35" s="165"/>
    </row>
    <row r="36" ht="18" customHeight="1" spans="1:256">
      <c r="A36" s="161" t="s">
        <v>124</v>
      </c>
      <c r="B36" s="191">
        <f>SUM(B7:B10)</f>
        <v>1249060</v>
      </c>
      <c r="C36" s="162" t="s">
        <v>125</v>
      </c>
      <c r="D36" s="205">
        <v>1249060</v>
      </c>
      <c r="E36" s="207" t="s">
        <v>125</v>
      </c>
      <c r="F36" s="208">
        <f>SUM(F6,F10)</f>
        <v>1249060</v>
      </c>
      <c r="G36" s="207" t="s">
        <v>125</v>
      </c>
      <c r="H36" s="144">
        <f>SUM(H6:H20)</f>
        <v>1249060</v>
      </c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  <c r="GQ36" s="165"/>
      <c r="GR36" s="165"/>
      <c r="GS36" s="165"/>
      <c r="GT36" s="165"/>
      <c r="GU36" s="165"/>
      <c r="GV36" s="165"/>
      <c r="GW36" s="165"/>
      <c r="GX36" s="165"/>
      <c r="GY36" s="165"/>
      <c r="GZ36" s="165"/>
      <c r="HA36" s="165"/>
      <c r="HB36" s="165"/>
      <c r="HC36" s="165"/>
      <c r="HD36" s="165"/>
      <c r="HE36" s="165"/>
      <c r="HF36" s="165"/>
      <c r="HG36" s="165"/>
      <c r="HH36" s="165"/>
      <c r="HI36" s="165"/>
      <c r="HJ36" s="165"/>
      <c r="HK36" s="165"/>
      <c r="HL36" s="165"/>
      <c r="HM36" s="165"/>
      <c r="HN36" s="165"/>
      <c r="HO36" s="165"/>
      <c r="HP36" s="165"/>
      <c r="HQ36" s="165"/>
      <c r="HR36" s="165"/>
      <c r="HS36" s="165"/>
      <c r="HT36" s="165"/>
      <c r="HU36" s="165"/>
      <c r="HV36" s="165"/>
      <c r="HW36" s="165"/>
      <c r="HX36" s="165"/>
      <c r="HY36" s="165"/>
      <c r="HZ36" s="165"/>
      <c r="IA36" s="165"/>
      <c r="IB36" s="165"/>
      <c r="IC36" s="165"/>
      <c r="ID36" s="165"/>
      <c r="IE36" s="165"/>
      <c r="IF36" s="165"/>
      <c r="IG36" s="165"/>
      <c r="IH36" s="165"/>
      <c r="II36" s="165"/>
      <c r="IJ36" s="165"/>
      <c r="IK36" s="165"/>
      <c r="IL36" s="165"/>
      <c r="IM36" s="165"/>
      <c r="IN36" s="165"/>
      <c r="IO36" s="165"/>
      <c r="IP36" s="165"/>
      <c r="IQ36" s="165"/>
      <c r="IR36" s="165"/>
      <c r="IS36" s="165"/>
      <c r="IT36" s="165"/>
      <c r="IU36" s="165"/>
      <c r="IV36" s="165"/>
    </row>
    <row r="37" ht="18" customHeight="1" spans="1:256">
      <c r="A37" s="203" t="s">
        <v>143</v>
      </c>
      <c r="B37" s="205">
        <v>0</v>
      </c>
      <c r="C37" s="209" t="s">
        <v>127</v>
      </c>
      <c r="D37" s="115">
        <v>0</v>
      </c>
      <c r="E37" s="210" t="s">
        <v>127</v>
      </c>
      <c r="F37" s="115">
        <v>0</v>
      </c>
      <c r="G37" s="210" t="s">
        <v>127</v>
      </c>
      <c r="H37" s="144">
        <f>SUM(F37)</f>
        <v>0</v>
      </c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  <c r="GQ37" s="165"/>
      <c r="GR37" s="165"/>
      <c r="GS37" s="165"/>
      <c r="GT37" s="165"/>
      <c r="GU37" s="165"/>
      <c r="GV37" s="165"/>
      <c r="GW37" s="165"/>
      <c r="GX37" s="165"/>
      <c r="GY37" s="165"/>
      <c r="GZ37" s="165"/>
      <c r="HA37" s="165"/>
      <c r="HB37" s="165"/>
      <c r="HC37" s="165"/>
      <c r="HD37" s="165"/>
      <c r="HE37" s="165"/>
      <c r="HF37" s="165"/>
      <c r="HG37" s="165"/>
      <c r="HH37" s="165"/>
      <c r="HI37" s="165"/>
      <c r="HJ37" s="165"/>
      <c r="HK37" s="165"/>
      <c r="HL37" s="165"/>
      <c r="HM37" s="165"/>
      <c r="HN37" s="165"/>
      <c r="HO37" s="165"/>
      <c r="HP37" s="165"/>
      <c r="HQ37" s="165"/>
      <c r="HR37" s="165"/>
      <c r="HS37" s="165"/>
      <c r="HT37" s="165"/>
      <c r="HU37" s="165"/>
      <c r="HV37" s="165"/>
      <c r="HW37" s="165"/>
      <c r="HX37" s="165"/>
      <c r="HY37" s="165"/>
      <c r="HZ37" s="165"/>
      <c r="IA37" s="165"/>
      <c r="IB37" s="165"/>
      <c r="IC37" s="165"/>
      <c r="ID37" s="165"/>
      <c r="IE37" s="165"/>
      <c r="IF37" s="165"/>
      <c r="IG37" s="165"/>
      <c r="IH37" s="165"/>
      <c r="II37" s="165"/>
      <c r="IJ37" s="165"/>
      <c r="IK37" s="165"/>
      <c r="IL37" s="165"/>
      <c r="IM37" s="165"/>
      <c r="IN37" s="165"/>
      <c r="IO37" s="165"/>
      <c r="IP37" s="165"/>
      <c r="IQ37" s="165"/>
      <c r="IR37" s="165"/>
      <c r="IS37" s="165"/>
      <c r="IT37" s="165"/>
      <c r="IU37" s="165"/>
      <c r="IV37" s="165"/>
    </row>
    <row r="38" ht="18" customHeight="1" spans="1:256">
      <c r="A38" s="193" t="s">
        <v>129</v>
      </c>
      <c r="B38" s="115">
        <v>0</v>
      </c>
      <c r="C38" s="201"/>
      <c r="D38" s="197"/>
      <c r="E38" s="146"/>
      <c r="F38" s="211"/>
      <c r="G38" s="144"/>
      <c r="H38" s="144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  <c r="GQ38" s="165"/>
      <c r="GR38" s="165"/>
      <c r="GS38" s="165"/>
      <c r="GT38" s="165"/>
      <c r="GU38" s="165"/>
      <c r="GV38" s="165"/>
      <c r="GW38" s="165"/>
      <c r="GX38" s="165"/>
      <c r="GY38" s="165"/>
      <c r="GZ38" s="165"/>
      <c r="HA38" s="165"/>
      <c r="HB38" s="165"/>
      <c r="HC38" s="165"/>
      <c r="HD38" s="165"/>
      <c r="HE38" s="165"/>
      <c r="HF38" s="165"/>
      <c r="HG38" s="165"/>
      <c r="HH38" s="165"/>
      <c r="HI38" s="165"/>
      <c r="HJ38" s="165"/>
      <c r="HK38" s="165"/>
      <c r="HL38" s="165"/>
      <c r="HM38" s="165"/>
      <c r="HN38" s="165"/>
      <c r="HO38" s="165"/>
      <c r="HP38" s="165"/>
      <c r="HQ38" s="165"/>
      <c r="HR38" s="165"/>
      <c r="HS38" s="165"/>
      <c r="HT38" s="165"/>
      <c r="HU38" s="165"/>
      <c r="HV38" s="165"/>
      <c r="HW38" s="165"/>
      <c r="HX38" s="165"/>
      <c r="HY38" s="165"/>
      <c r="HZ38" s="165"/>
      <c r="IA38" s="165"/>
      <c r="IB38" s="165"/>
      <c r="IC38" s="165"/>
      <c r="ID38" s="165"/>
      <c r="IE38" s="165"/>
      <c r="IF38" s="165"/>
      <c r="IG38" s="165"/>
      <c r="IH38" s="165"/>
      <c r="II38" s="165"/>
      <c r="IJ38" s="165"/>
      <c r="IK38" s="165"/>
      <c r="IL38" s="165"/>
      <c r="IM38" s="165"/>
      <c r="IN38" s="165"/>
      <c r="IO38" s="165"/>
      <c r="IP38" s="165"/>
      <c r="IQ38" s="165"/>
      <c r="IR38" s="165"/>
      <c r="IS38" s="165"/>
      <c r="IT38" s="165"/>
      <c r="IU38" s="165"/>
      <c r="IV38" s="165"/>
    </row>
    <row r="39" ht="18" customHeight="1" spans="1:256">
      <c r="A39" s="193" t="s">
        <v>130</v>
      </c>
      <c r="B39" s="115">
        <v>0</v>
      </c>
      <c r="C39" s="212"/>
      <c r="D39" s="197"/>
      <c r="E39" s="195"/>
      <c r="F39" s="211"/>
      <c r="G39" s="144"/>
      <c r="H39" s="144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  <c r="GQ39" s="165"/>
      <c r="GR39" s="165"/>
      <c r="GS39" s="165"/>
      <c r="GT39" s="165"/>
      <c r="GU39" s="165"/>
      <c r="GV39" s="165"/>
      <c r="GW39" s="165"/>
      <c r="GX39" s="165"/>
      <c r="GY39" s="165"/>
      <c r="GZ39" s="165"/>
      <c r="HA39" s="165"/>
      <c r="HB39" s="165"/>
      <c r="HC39" s="165"/>
      <c r="HD39" s="165"/>
      <c r="HE39" s="165"/>
      <c r="HF39" s="165"/>
      <c r="HG39" s="165"/>
      <c r="HH39" s="165"/>
      <c r="HI39" s="165"/>
      <c r="HJ39" s="165"/>
      <c r="HK39" s="165"/>
      <c r="HL39" s="165"/>
      <c r="HM39" s="165"/>
      <c r="HN39" s="165"/>
      <c r="HO39" s="165"/>
      <c r="HP39" s="165"/>
      <c r="HQ39" s="165"/>
      <c r="HR39" s="165"/>
      <c r="HS39" s="165"/>
      <c r="HT39" s="165"/>
      <c r="HU39" s="165"/>
      <c r="HV39" s="165"/>
      <c r="HW39" s="165"/>
      <c r="HX39" s="165"/>
      <c r="HY39" s="165"/>
      <c r="HZ39" s="165"/>
      <c r="IA39" s="165"/>
      <c r="IB39" s="165"/>
      <c r="IC39" s="165"/>
      <c r="ID39" s="165"/>
      <c r="IE39" s="165"/>
      <c r="IF39" s="165"/>
      <c r="IG39" s="165"/>
      <c r="IH39" s="165"/>
      <c r="II39" s="165"/>
      <c r="IJ39" s="165"/>
      <c r="IK39" s="165"/>
      <c r="IL39" s="165"/>
      <c r="IM39" s="165"/>
      <c r="IN39" s="165"/>
      <c r="IO39" s="165"/>
      <c r="IP39" s="165"/>
      <c r="IQ39" s="165"/>
      <c r="IR39" s="165"/>
      <c r="IS39" s="165"/>
      <c r="IT39" s="165"/>
      <c r="IU39" s="165"/>
      <c r="IV39" s="165"/>
    </row>
    <row r="40" ht="17.25" customHeight="1" spans="1:256">
      <c r="A40" s="193" t="s">
        <v>131</v>
      </c>
      <c r="B40" s="115">
        <v>0</v>
      </c>
      <c r="C40" s="212"/>
      <c r="D40" s="197"/>
      <c r="E40" s="195"/>
      <c r="F40" s="211"/>
      <c r="G40" s="144"/>
      <c r="H40" s="144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  <c r="GQ40" s="165"/>
      <c r="GR40" s="165"/>
      <c r="GS40" s="165"/>
      <c r="GT40" s="165"/>
      <c r="GU40" s="165"/>
      <c r="GV40" s="165"/>
      <c r="GW40" s="165"/>
      <c r="GX40" s="165"/>
      <c r="GY40" s="165"/>
      <c r="GZ40" s="165"/>
      <c r="HA40" s="165"/>
      <c r="HB40" s="165"/>
      <c r="HC40" s="165"/>
      <c r="HD40" s="165"/>
      <c r="HE40" s="165"/>
      <c r="HF40" s="165"/>
      <c r="HG40" s="165"/>
      <c r="HH40" s="165"/>
      <c r="HI40" s="165"/>
      <c r="HJ40" s="165"/>
      <c r="HK40" s="165"/>
      <c r="HL40" s="165"/>
      <c r="HM40" s="165"/>
      <c r="HN40" s="165"/>
      <c r="HO40" s="165"/>
      <c r="HP40" s="165"/>
      <c r="HQ40" s="165"/>
      <c r="HR40" s="165"/>
      <c r="HS40" s="165"/>
      <c r="HT40" s="165"/>
      <c r="HU40" s="165"/>
      <c r="HV40" s="165"/>
      <c r="HW40" s="165"/>
      <c r="HX40" s="165"/>
      <c r="HY40" s="165"/>
      <c r="HZ40" s="165"/>
      <c r="IA40" s="165"/>
      <c r="IB40" s="165"/>
      <c r="IC40" s="165"/>
      <c r="ID40" s="165"/>
      <c r="IE40" s="165"/>
      <c r="IF40" s="165"/>
      <c r="IG40" s="165"/>
      <c r="IH40" s="165"/>
      <c r="II40" s="165"/>
      <c r="IJ40" s="165"/>
      <c r="IK40" s="165"/>
      <c r="IL40" s="165"/>
      <c r="IM40" s="165"/>
      <c r="IN40" s="165"/>
      <c r="IO40" s="165"/>
      <c r="IP40" s="165"/>
      <c r="IQ40" s="165"/>
      <c r="IR40" s="165"/>
      <c r="IS40" s="165"/>
      <c r="IT40" s="165"/>
      <c r="IU40" s="165"/>
      <c r="IV40" s="165"/>
    </row>
    <row r="41" ht="17.25" customHeight="1" spans="1:256">
      <c r="A41" s="150"/>
      <c r="B41" s="202"/>
      <c r="C41" s="212"/>
      <c r="D41" s="197"/>
      <c r="E41" s="195"/>
      <c r="F41" s="211"/>
      <c r="G41" s="144"/>
      <c r="H41" s="144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  <c r="GQ41" s="165"/>
      <c r="GR41" s="165"/>
      <c r="GS41" s="165"/>
      <c r="GT41" s="165"/>
      <c r="GU41" s="165"/>
      <c r="GV41" s="165"/>
      <c r="GW41" s="165"/>
      <c r="GX41" s="165"/>
      <c r="GY41" s="165"/>
      <c r="GZ41" s="165"/>
      <c r="HA41" s="165"/>
      <c r="HB41" s="165"/>
      <c r="HC41" s="165"/>
      <c r="HD41" s="165"/>
      <c r="HE41" s="165"/>
      <c r="HF41" s="165"/>
      <c r="HG41" s="165"/>
      <c r="HH41" s="165"/>
      <c r="HI41" s="165"/>
      <c r="HJ41" s="165"/>
      <c r="HK41" s="165"/>
      <c r="HL41" s="165"/>
      <c r="HM41" s="165"/>
      <c r="HN41" s="165"/>
      <c r="HO41" s="165"/>
      <c r="HP41" s="165"/>
      <c r="HQ41" s="165"/>
      <c r="HR41" s="165"/>
      <c r="HS41" s="165"/>
      <c r="HT41" s="165"/>
      <c r="HU41" s="165"/>
      <c r="HV41" s="165"/>
      <c r="HW41" s="165"/>
      <c r="HX41" s="165"/>
      <c r="HY41" s="165"/>
      <c r="HZ41" s="165"/>
      <c r="IA41" s="165"/>
      <c r="IB41" s="165"/>
      <c r="IC41" s="165"/>
      <c r="ID41" s="165"/>
      <c r="IE41" s="165"/>
      <c r="IF41" s="165"/>
      <c r="IG41" s="165"/>
      <c r="IH41" s="165"/>
      <c r="II41" s="165"/>
      <c r="IJ41" s="165"/>
      <c r="IK41" s="165"/>
      <c r="IL41" s="165"/>
      <c r="IM41" s="165"/>
      <c r="IN41" s="165"/>
      <c r="IO41" s="165"/>
      <c r="IP41" s="165"/>
      <c r="IQ41" s="165"/>
      <c r="IR41" s="165"/>
      <c r="IS41" s="165"/>
      <c r="IT41" s="165"/>
      <c r="IU41" s="165"/>
      <c r="IV41" s="165"/>
    </row>
    <row r="42" ht="18" customHeight="1" spans="1:256">
      <c r="A42" s="193"/>
      <c r="B42" s="197"/>
      <c r="C42" s="192"/>
      <c r="D42" s="197"/>
      <c r="E42" s="195"/>
      <c r="F42" s="211"/>
      <c r="G42" s="144"/>
      <c r="H42" s="144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  <c r="GQ42" s="165"/>
      <c r="GR42" s="165"/>
      <c r="GS42" s="165"/>
      <c r="GT42" s="165"/>
      <c r="GU42" s="165"/>
      <c r="GV42" s="165"/>
      <c r="GW42" s="165"/>
      <c r="GX42" s="165"/>
      <c r="GY42" s="165"/>
      <c r="GZ42" s="165"/>
      <c r="HA42" s="165"/>
      <c r="HB42" s="165"/>
      <c r="HC42" s="165"/>
      <c r="HD42" s="165"/>
      <c r="HE42" s="165"/>
      <c r="HF42" s="165"/>
      <c r="HG42" s="165"/>
      <c r="HH42" s="165"/>
      <c r="HI42" s="165"/>
      <c r="HJ42" s="165"/>
      <c r="HK42" s="165"/>
      <c r="HL42" s="165"/>
      <c r="HM42" s="165"/>
      <c r="HN42" s="165"/>
      <c r="HO42" s="165"/>
      <c r="HP42" s="165"/>
      <c r="HQ42" s="165"/>
      <c r="HR42" s="165"/>
      <c r="HS42" s="165"/>
      <c r="HT42" s="165"/>
      <c r="HU42" s="165"/>
      <c r="HV42" s="165"/>
      <c r="HW42" s="165"/>
      <c r="HX42" s="165"/>
      <c r="HY42" s="165"/>
      <c r="HZ42" s="165"/>
      <c r="IA42" s="165"/>
      <c r="IB42" s="165"/>
      <c r="IC42" s="165"/>
      <c r="ID42" s="165"/>
      <c r="IE42" s="165"/>
      <c r="IF42" s="165"/>
      <c r="IG42" s="165"/>
      <c r="IH42" s="165"/>
      <c r="II42" s="165"/>
      <c r="IJ42" s="165"/>
      <c r="IK42" s="165"/>
      <c r="IL42" s="165"/>
      <c r="IM42" s="165"/>
      <c r="IN42" s="165"/>
      <c r="IO42" s="165"/>
      <c r="IP42" s="165"/>
      <c r="IQ42" s="165"/>
      <c r="IR42" s="165"/>
      <c r="IS42" s="165"/>
      <c r="IT42" s="165"/>
      <c r="IU42" s="165"/>
      <c r="IV42" s="165"/>
    </row>
    <row r="43" ht="15.75" customHeight="1" spans="1:256">
      <c r="A43" s="161" t="s">
        <v>132</v>
      </c>
      <c r="B43" s="191">
        <f>SUM(B36,B37)</f>
        <v>1249060</v>
      </c>
      <c r="C43" s="162" t="s">
        <v>133</v>
      </c>
      <c r="D43" s="191">
        <f>SUM(D36,D37)</f>
        <v>1249060</v>
      </c>
      <c r="E43" s="163" t="s">
        <v>133</v>
      </c>
      <c r="F43" s="191">
        <f>SUM(D36,D37)</f>
        <v>1249060</v>
      </c>
      <c r="G43" s="163" t="s">
        <v>133</v>
      </c>
      <c r="H43" s="144">
        <f>SUM(F43)</f>
        <v>1249060</v>
      </c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  <c r="GQ43" s="165"/>
      <c r="GR43" s="165"/>
      <c r="GS43" s="165"/>
      <c r="GT43" s="165"/>
      <c r="GU43" s="165"/>
      <c r="GV43" s="165"/>
      <c r="GW43" s="165"/>
      <c r="GX43" s="165"/>
      <c r="GY43" s="165"/>
      <c r="GZ43" s="165"/>
      <c r="HA43" s="165"/>
      <c r="HB43" s="165"/>
      <c r="HC43" s="165"/>
      <c r="HD43" s="165"/>
      <c r="HE43" s="165"/>
      <c r="HF43" s="165"/>
      <c r="HG43" s="165"/>
      <c r="HH43" s="165"/>
      <c r="HI43" s="165"/>
      <c r="HJ43" s="165"/>
      <c r="HK43" s="165"/>
      <c r="HL43" s="165"/>
      <c r="HM43" s="165"/>
      <c r="HN43" s="165"/>
      <c r="HO43" s="165"/>
      <c r="HP43" s="165"/>
      <c r="HQ43" s="165"/>
      <c r="HR43" s="165"/>
      <c r="HS43" s="165"/>
      <c r="HT43" s="165"/>
      <c r="HU43" s="165"/>
      <c r="HV43" s="165"/>
      <c r="HW43" s="165"/>
      <c r="HX43" s="165"/>
      <c r="HY43" s="165"/>
      <c r="HZ43" s="165"/>
      <c r="IA43" s="165"/>
      <c r="IB43" s="165"/>
      <c r="IC43" s="165"/>
      <c r="ID43" s="165"/>
      <c r="IE43" s="165"/>
      <c r="IF43" s="165"/>
      <c r="IG43" s="165"/>
      <c r="IH43" s="165"/>
      <c r="II43" s="165"/>
      <c r="IJ43" s="165"/>
      <c r="IK43" s="165"/>
      <c r="IL43" s="165"/>
      <c r="IM43" s="165"/>
      <c r="IN43" s="165"/>
      <c r="IO43" s="165"/>
      <c r="IP43" s="165"/>
      <c r="IQ43" s="165"/>
      <c r="IR43" s="165"/>
      <c r="IS43" s="165"/>
      <c r="IT43" s="165"/>
      <c r="IU43" s="165"/>
      <c r="IV43" s="165"/>
    </row>
    <row r="44" ht="18" customHeight="1" spans="1:256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  <c r="GQ44" s="165"/>
      <c r="GR44" s="165"/>
      <c r="GS44" s="165"/>
      <c r="GT44" s="165"/>
      <c r="GU44" s="165"/>
      <c r="GV44" s="165"/>
      <c r="GW44" s="165"/>
      <c r="GX44" s="165"/>
      <c r="GY44" s="165"/>
      <c r="GZ44" s="165"/>
      <c r="HA44" s="165"/>
      <c r="HB44" s="165"/>
      <c r="HC44" s="165"/>
      <c r="HD44" s="165"/>
      <c r="HE44" s="165"/>
      <c r="HF44" s="165"/>
      <c r="HG44" s="165"/>
      <c r="HH44" s="165"/>
      <c r="HI44" s="165"/>
      <c r="HJ44" s="165"/>
      <c r="HK44" s="165"/>
      <c r="HL44" s="165"/>
      <c r="HM44" s="165"/>
      <c r="HN44" s="165"/>
      <c r="HO44" s="165"/>
      <c r="HP44" s="165"/>
      <c r="HQ44" s="165"/>
      <c r="HR44" s="165"/>
      <c r="HS44" s="165"/>
      <c r="HT44" s="165"/>
      <c r="HU44" s="165"/>
      <c r="HV44" s="165"/>
      <c r="HW44" s="165"/>
      <c r="HX44" s="165"/>
      <c r="HY44" s="165"/>
      <c r="HZ44" s="165"/>
      <c r="IA44" s="165"/>
      <c r="IB44" s="165"/>
      <c r="IC44" s="165"/>
      <c r="ID44" s="165"/>
      <c r="IE44" s="165"/>
      <c r="IF44" s="165"/>
      <c r="IG44" s="165"/>
      <c r="IH44" s="165"/>
      <c r="II44" s="165"/>
      <c r="IJ44" s="165"/>
      <c r="IK44" s="165"/>
      <c r="IL44" s="165"/>
      <c r="IM44" s="165"/>
      <c r="IN44" s="165"/>
      <c r="IO44" s="165"/>
      <c r="IP44" s="165"/>
      <c r="IQ44" s="165"/>
      <c r="IR44" s="165"/>
      <c r="IS44" s="165"/>
      <c r="IT44" s="165"/>
      <c r="IU44" s="165"/>
      <c r="IV44" s="165"/>
    </row>
    <row r="45" ht="18" customHeight="1" spans="1:256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  <c r="GQ45" s="165"/>
      <c r="GR45" s="165"/>
      <c r="GS45" s="165"/>
      <c r="GT45" s="165"/>
      <c r="GU45" s="165"/>
      <c r="GV45" s="165"/>
      <c r="GW45" s="165"/>
      <c r="GX45" s="165"/>
      <c r="GY45" s="165"/>
      <c r="GZ45" s="165"/>
      <c r="HA45" s="165"/>
      <c r="HB45" s="165"/>
      <c r="HC45" s="165"/>
      <c r="HD45" s="165"/>
      <c r="HE45" s="165"/>
      <c r="HF45" s="165"/>
      <c r="HG45" s="165"/>
      <c r="HH45" s="165"/>
      <c r="HI45" s="165"/>
      <c r="HJ45" s="165"/>
      <c r="HK45" s="165"/>
      <c r="HL45" s="165"/>
      <c r="HM45" s="165"/>
      <c r="HN45" s="165"/>
      <c r="HO45" s="165"/>
      <c r="HP45" s="165"/>
      <c r="HQ45" s="165"/>
      <c r="HR45" s="165"/>
      <c r="HS45" s="165"/>
      <c r="HT45" s="165"/>
      <c r="HU45" s="165"/>
      <c r="HV45" s="165"/>
      <c r="HW45" s="165"/>
      <c r="HX45" s="165"/>
      <c r="HY45" s="165"/>
      <c r="HZ45" s="165"/>
      <c r="IA45" s="165"/>
      <c r="IB45" s="165"/>
      <c r="IC45" s="165"/>
      <c r="ID45" s="165"/>
      <c r="IE45" s="165"/>
      <c r="IF45" s="165"/>
      <c r="IG45" s="165"/>
      <c r="IH45" s="165"/>
      <c r="II45" s="165"/>
      <c r="IJ45" s="165"/>
      <c r="IK45" s="165"/>
      <c r="IL45" s="165"/>
      <c r="IM45" s="165"/>
      <c r="IN45" s="165"/>
      <c r="IO45" s="165"/>
      <c r="IP45" s="165"/>
      <c r="IQ45" s="165"/>
      <c r="IR45" s="165"/>
      <c r="IS45" s="165"/>
      <c r="IT45" s="165"/>
      <c r="IU45" s="165"/>
      <c r="IV45" s="165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95" orientation="landscape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showGridLines="0" showZeros="0" workbookViewId="0">
      <selection activeCell="D20" sqref="D20"/>
    </sheetView>
  </sheetViews>
  <sheetFormatPr defaultColWidth="6.83333333333333" defaultRowHeight="18" customHeight="1"/>
  <cols>
    <col min="1" max="1" width="22" style="184" customWidth="1"/>
    <col min="2" max="2" width="40.1666666666667" style="185" customWidth="1"/>
    <col min="3" max="3" width="22.5" style="186" customWidth="1"/>
    <col min="4" max="4" width="15.6666666666667" style="186" customWidth="1"/>
    <col min="5" max="5" width="14.1666666666667" style="186" customWidth="1"/>
    <col min="6" max="6" width="19.3333333333333" style="186" customWidth="1"/>
    <col min="7" max="7" width="20.6666666666667" style="129" customWidth="1"/>
    <col min="8" max="247" width="8" style="129" customWidth="1"/>
    <col min="248" max="16384" width="6.83333333333333" customWidth="1"/>
  </cols>
  <sheetData>
    <row r="1" customHeight="1" spans="1:6">
      <c r="A1" s="166" t="s">
        <v>21</v>
      </c>
      <c r="B1" s="166"/>
      <c r="C1" s="167"/>
      <c r="D1" s="167"/>
      <c r="E1" s="167"/>
      <c r="F1" s="167"/>
    </row>
    <row r="2" ht="36" customHeight="1" spans="1:14">
      <c r="A2" s="68" t="s">
        <v>165</v>
      </c>
      <c r="B2" s="68"/>
      <c r="C2" s="68"/>
      <c r="D2" s="68"/>
      <c r="E2" s="68"/>
      <c r="F2" s="68"/>
      <c r="G2" s="68"/>
      <c r="H2" s="177"/>
      <c r="I2" s="177"/>
      <c r="J2" s="177"/>
      <c r="K2" s="177"/>
      <c r="L2" s="178"/>
      <c r="M2" s="178"/>
      <c r="N2" s="178"/>
    </row>
    <row r="3" s="128" customFormat="1" ht="15" customHeight="1" spans="1:7">
      <c r="A3" s="168"/>
      <c r="B3" s="166"/>
      <c r="C3" s="168"/>
      <c r="D3" s="167"/>
      <c r="E3" s="167"/>
      <c r="F3" s="189"/>
      <c r="G3" s="169" t="s">
        <v>166</v>
      </c>
    </row>
    <row r="4" s="128" customFormat="1" ht="30" customHeight="1" spans="1:7">
      <c r="A4" s="170" t="s">
        <v>167</v>
      </c>
      <c r="B4" s="170" t="s">
        <v>168</v>
      </c>
      <c r="C4" s="170" t="s">
        <v>169</v>
      </c>
      <c r="D4" s="179" t="s">
        <v>170</v>
      </c>
      <c r="E4" s="171" t="s">
        <v>171</v>
      </c>
      <c r="F4" s="172" t="s">
        <v>172</v>
      </c>
      <c r="G4" s="173" t="s">
        <v>173</v>
      </c>
    </row>
    <row r="5" ht="23.25" customHeight="1" spans="1:7">
      <c r="A5" s="174"/>
      <c r="B5" s="175" t="s">
        <v>136</v>
      </c>
      <c r="C5" s="183">
        <v>1249060</v>
      </c>
      <c r="D5" s="183">
        <v>926260</v>
      </c>
      <c r="E5" s="145">
        <v>72800</v>
      </c>
      <c r="F5" s="182">
        <v>250000</v>
      </c>
      <c r="G5" s="176">
        <v>0</v>
      </c>
    </row>
    <row r="6" ht="23.25" customHeight="1" spans="1:7">
      <c r="A6" s="174" t="s">
        <v>174</v>
      </c>
      <c r="B6" s="175" t="s">
        <v>175</v>
      </c>
      <c r="C6" s="183">
        <v>996097</v>
      </c>
      <c r="D6" s="183">
        <v>673297</v>
      </c>
      <c r="E6" s="145">
        <v>72800</v>
      </c>
      <c r="F6" s="182">
        <v>250000</v>
      </c>
      <c r="G6" s="176">
        <v>0</v>
      </c>
    </row>
    <row r="7" ht="23.25" customHeight="1" spans="1:7">
      <c r="A7" s="174" t="s">
        <v>176</v>
      </c>
      <c r="B7" s="175" t="s">
        <v>177</v>
      </c>
      <c r="C7" s="183">
        <v>746097</v>
      </c>
      <c r="D7" s="183">
        <v>673297</v>
      </c>
      <c r="E7" s="145">
        <v>72800</v>
      </c>
      <c r="F7" s="182">
        <v>0</v>
      </c>
      <c r="G7" s="176">
        <v>0</v>
      </c>
    </row>
    <row r="8" ht="23.25" customHeight="1" spans="1:7">
      <c r="A8" s="174" t="s">
        <v>178</v>
      </c>
      <c r="B8" s="175" t="s">
        <v>179</v>
      </c>
      <c r="C8" s="183">
        <v>746097</v>
      </c>
      <c r="D8" s="183">
        <v>673297</v>
      </c>
      <c r="E8" s="145">
        <v>72800</v>
      </c>
      <c r="F8" s="182">
        <v>0</v>
      </c>
      <c r="G8" s="176">
        <v>0</v>
      </c>
    </row>
    <row r="9" ht="23.25" customHeight="1" spans="1:7">
      <c r="A9" s="174" t="s">
        <v>180</v>
      </c>
      <c r="B9" s="175" t="s">
        <v>181</v>
      </c>
      <c r="C9" s="183">
        <v>80000</v>
      </c>
      <c r="D9" s="183">
        <v>0</v>
      </c>
      <c r="E9" s="145">
        <v>0</v>
      </c>
      <c r="F9" s="182">
        <v>80000</v>
      </c>
      <c r="G9" s="176">
        <v>0</v>
      </c>
    </row>
    <row r="10" ht="23.25" customHeight="1" spans="1:7">
      <c r="A10" s="174" t="s">
        <v>182</v>
      </c>
      <c r="B10" s="175" t="s">
        <v>183</v>
      </c>
      <c r="C10" s="183">
        <v>80000</v>
      </c>
      <c r="D10" s="183">
        <v>0</v>
      </c>
      <c r="E10" s="145">
        <v>0</v>
      </c>
      <c r="F10" s="182">
        <v>80000</v>
      </c>
      <c r="G10" s="176">
        <v>0</v>
      </c>
    </row>
    <row r="11" ht="23.25" customHeight="1" spans="1:7">
      <c r="A11" s="174" t="s">
        <v>184</v>
      </c>
      <c r="B11" s="175" t="s">
        <v>185</v>
      </c>
      <c r="C11" s="183">
        <v>170000</v>
      </c>
      <c r="D11" s="183">
        <v>0</v>
      </c>
      <c r="E11" s="145">
        <v>0</v>
      </c>
      <c r="F11" s="182">
        <v>170000</v>
      </c>
      <c r="G11" s="176">
        <v>0</v>
      </c>
    </row>
    <row r="12" ht="23.25" customHeight="1" spans="1:7">
      <c r="A12" s="174" t="s">
        <v>186</v>
      </c>
      <c r="B12" s="175" t="s">
        <v>187</v>
      </c>
      <c r="C12" s="183">
        <v>100000</v>
      </c>
      <c r="D12" s="183">
        <v>0</v>
      </c>
      <c r="E12" s="145">
        <v>0</v>
      </c>
      <c r="F12" s="182">
        <v>100000</v>
      </c>
      <c r="G12" s="176">
        <v>0</v>
      </c>
    </row>
    <row r="13" ht="23.25" customHeight="1" spans="1:7">
      <c r="A13" s="174" t="s">
        <v>188</v>
      </c>
      <c r="B13" s="175" t="s">
        <v>189</v>
      </c>
      <c r="C13" s="183">
        <v>70000</v>
      </c>
      <c r="D13" s="183">
        <v>0</v>
      </c>
      <c r="E13" s="145">
        <v>0</v>
      </c>
      <c r="F13" s="182">
        <v>70000</v>
      </c>
      <c r="G13" s="176">
        <v>0</v>
      </c>
    </row>
    <row r="14" ht="23.25" customHeight="1" spans="1:7">
      <c r="A14" s="174" t="s">
        <v>190</v>
      </c>
      <c r="B14" s="175" t="s">
        <v>191</v>
      </c>
      <c r="C14" s="183">
        <v>141408</v>
      </c>
      <c r="D14" s="183">
        <v>141408</v>
      </c>
      <c r="E14" s="145">
        <v>0</v>
      </c>
      <c r="F14" s="182">
        <v>0</v>
      </c>
      <c r="G14" s="176">
        <v>0</v>
      </c>
    </row>
    <row r="15" ht="23.25" customHeight="1" spans="1:7">
      <c r="A15" s="174" t="s">
        <v>192</v>
      </c>
      <c r="B15" s="175" t="s">
        <v>193</v>
      </c>
      <c r="C15" s="183">
        <v>141408</v>
      </c>
      <c r="D15" s="183">
        <v>141408</v>
      </c>
      <c r="E15" s="145">
        <v>0</v>
      </c>
      <c r="F15" s="182">
        <v>0</v>
      </c>
      <c r="G15" s="176">
        <v>0</v>
      </c>
    </row>
    <row r="16" ht="23.25" customHeight="1" spans="1:7">
      <c r="A16" s="174" t="s">
        <v>194</v>
      </c>
      <c r="B16" s="175" t="s">
        <v>195</v>
      </c>
      <c r="C16" s="183">
        <v>94272</v>
      </c>
      <c r="D16" s="183">
        <v>94272</v>
      </c>
      <c r="E16" s="145">
        <v>0</v>
      </c>
      <c r="F16" s="182">
        <v>0</v>
      </c>
      <c r="G16" s="176">
        <v>0</v>
      </c>
    </row>
    <row r="17" ht="23.25" customHeight="1" spans="1:7">
      <c r="A17" s="174" t="s">
        <v>196</v>
      </c>
      <c r="B17" s="175" t="s">
        <v>197</v>
      </c>
      <c r="C17" s="183">
        <v>47136</v>
      </c>
      <c r="D17" s="183">
        <v>47136</v>
      </c>
      <c r="E17" s="145">
        <v>0</v>
      </c>
      <c r="F17" s="182">
        <v>0</v>
      </c>
      <c r="G17" s="176">
        <v>0</v>
      </c>
    </row>
    <row r="18" ht="23.25" customHeight="1" spans="1:7">
      <c r="A18" s="174" t="s">
        <v>198</v>
      </c>
      <c r="B18" s="175" t="s">
        <v>199</v>
      </c>
      <c r="C18" s="183">
        <v>40839</v>
      </c>
      <c r="D18" s="183">
        <v>40839</v>
      </c>
      <c r="E18" s="145">
        <v>0</v>
      </c>
      <c r="F18" s="182">
        <v>0</v>
      </c>
      <c r="G18" s="176">
        <v>0</v>
      </c>
    </row>
    <row r="19" ht="23.25" customHeight="1" spans="1:7">
      <c r="A19" s="174" t="s">
        <v>200</v>
      </c>
      <c r="B19" s="175" t="s">
        <v>201</v>
      </c>
      <c r="C19" s="183">
        <v>40839</v>
      </c>
      <c r="D19" s="183">
        <v>40839</v>
      </c>
      <c r="E19" s="145">
        <v>0</v>
      </c>
      <c r="F19" s="182">
        <v>0</v>
      </c>
      <c r="G19" s="176">
        <v>0</v>
      </c>
    </row>
    <row r="20" ht="23.25" customHeight="1" spans="1:7">
      <c r="A20" s="174" t="s">
        <v>202</v>
      </c>
      <c r="B20" s="175" t="s">
        <v>203</v>
      </c>
      <c r="C20" s="183">
        <v>40839</v>
      </c>
      <c r="D20" s="183">
        <v>40839</v>
      </c>
      <c r="E20" s="145">
        <v>0</v>
      </c>
      <c r="F20" s="182">
        <v>0</v>
      </c>
      <c r="G20" s="176">
        <v>0</v>
      </c>
    </row>
    <row r="21" ht="23.25" customHeight="1" spans="1:7">
      <c r="A21" s="174" t="s">
        <v>204</v>
      </c>
      <c r="B21" s="175" t="s">
        <v>205</v>
      </c>
      <c r="C21" s="183">
        <v>70716</v>
      </c>
      <c r="D21" s="183">
        <v>70716</v>
      </c>
      <c r="E21" s="145">
        <v>0</v>
      </c>
      <c r="F21" s="182">
        <v>0</v>
      </c>
      <c r="G21" s="176">
        <v>0</v>
      </c>
    </row>
    <row r="22" ht="23.25" customHeight="1" spans="1:7">
      <c r="A22" s="174" t="s">
        <v>206</v>
      </c>
      <c r="B22" s="175" t="s">
        <v>207</v>
      </c>
      <c r="C22" s="183">
        <v>70716</v>
      </c>
      <c r="D22" s="183">
        <v>70716</v>
      </c>
      <c r="E22" s="145">
        <v>0</v>
      </c>
      <c r="F22" s="182">
        <v>0</v>
      </c>
      <c r="G22" s="176">
        <v>0</v>
      </c>
    </row>
    <row r="23" ht="23.25" customHeight="1" spans="1:7">
      <c r="A23" s="174" t="s">
        <v>208</v>
      </c>
      <c r="B23" s="175" t="s">
        <v>209</v>
      </c>
      <c r="C23" s="183">
        <v>70716</v>
      </c>
      <c r="D23" s="183">
        <v>70716</v>
      </c>
      <c r="E23" s="145">
        <v>0</v>
      </c>
      <c r="F23" s="182">
        <v>0</v>
      </c>
      <c r="G23" s="176">
        <v>0</v>
      </c>
    </row>
  </sheetData>
  <mergeCells count="1">
    <mergeCell ref="A2:G2"/>
  </mergeCells>
  <printOptions horizontalCentered="1"/>
  <pageMargins left="0.590551181102362" right="0.590551181102362" top="0.78740157480315" bottom="0.708661398549718" header="0" footer="0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3.1666666666667" customWidth="1"/>
    <col min="9" max="9" width="20.6666666666667" customWidth="1"/>
    <col min="10" max="16" width="8" customWidth="1"/>
    <col min="17" max="16384" width="9.16666666666667" customWidth="1"/>
  </cols>
  <sheetData>
    <row r="1" ht="18" customHeight="1" spans="1:16">
      <c r="A1" s="166" t="s">
        <v>23</v>
      </c>
      <c r="D1" s="166"/>
      <c r="E1" s="167"/>
      <c r="F1" s="167"/>
      <c r="G1" s="167"/>
      <c r="H1" s="167"/>
      <c r="I1" s="129"/>
      <c r="J1" s="129"/>
      <c r="K1" s="129"/>
      <c r="L1" s="129"/>
      <c r="M1" s="129"/>
      <c r="N1" s="129"/>
      <c r="O1" s="129"/>
      <c r="P1" s="129"/>
    </row>
    <row r="2" ht="36" customHeight="1" spans="1:16">
      <c r="A2" s="68" t="s">
        <v>210</v>
      </c>
      <c r="B2" s="68"/>
      <c r="C2" s="68"/>
      <c r="D2" s="68"/>
      <c r="E2" s="68"/>
      <c r="F2" s="68"/>
      <c r="G2" s="68"/>
      <c r="H2" s="68"/>
      <c r="I2" s="68"/>
      <c r="J2" s="177"/>
      <c r="K2" s="177"/>
      <c r="L2" s="177"/>
      <c r="M2" s="177"/>
      <c r="N2" s="178"/>
      <c r="O2" s="178"/>
      <c r="P2" s="178"/>
    </row>
    <row r="3" ht="15" customHeight="1" spans="3:16">
      <c r="C3" s="168"/>
      <c r="D3" s="166"/>
      <c r="E3" s="168"/>
      <c r="F3" s="167"/>
      <c r="I3" s="169" t="s">
        <v>166</v>
      </c>
      <c r="J3" s="128"/>
      <c r="K3" s="128"/>
      <c r="L3" s="128"/>
      <c r="M3" s="128"/>
      <c r="N3" s="128"/>
      <c r="O3" s="128"/>
      <c r="P3" s="128"/>
    </row>
    <row r="4" ht="30" customHeight="1" spans="1:16">
      <c r="A4" s="77" t="s">
        <v>211</v>
      </c>
      <c r="B4" s="77" t="s">
        <v>212</v>
      </c>
      <c r="C4" s="170" t="s">
        <v>213</v>
      </c>
      <c r="D4" s="170" t="s">
        <v>214</v>
      </c>
      <c r="E4" s="170" t="s">
        <v>169</v>
      </c>
      <c r="F4" s="171" t="s">
        <v>170</v>
      </c>
      <c r="G4" s="172" t="s">
        <v>171</v>
      </c>
      <c r="H4" s="187" t="s">
        <v>172</v>
      </c>
      <c r="I4" s="173" t="s">
        <v>173</v>
      </c>
      <c r="J4" s="128"/>
      <c r="K4" s="128"/>
      <c r="L4" s="128"/>
      <c r="M4" s="128"/>
      <c r="N4" s="128"/>
      <c r="O4" s="128"/>
      <c r="P4" s="128"/>
    </row>
    <row r="5" ht="23.25" customHeight="1" spans="1:16">
      <c r="A5" s="79"/>
      <c r="B5" s="79" t="s">
        <v>136</v>
      </c>
      <c r="C5" s="174"/>
      <c r="D5" s="175"/>
      <c r="E5" s="183">
        <v>1249060</v>
      </c>
      <c r="F5" s="183">
        <v>926260</v>
      </c>
      <c r="G5" s="183">
        <v>72800</v>
      </c>
      <c r="H5" s="145">
        <v>250000</v>
      </c>
      <c r="I5" s="188">
        <v>0</v>
      </c>
      <c r="J5" s="129"/>
      <c r="K5" s="129"/>
      <c r="L5" s="129"/>
      <c r="M5" s="129"/>
      <c r="N5" s="129"/>
      <c r="O5" s="129"/>
      <c r="P5" s="129"/>
    </row>
    <row r="6" ht="23.25" customHeight="1" spans="1:16">
      <c r="A6" s="79" t="s">
        <v>215</v>
      </c>
      <c r="B6" s="79" t="s">
        <v>216</v>
      </c>
      <c r="C6" s="174" t="s">
        <v>217</v>
      </c>
      <c r="D6" s="175" t="s">
        <v>218</v>
      </c>
      <c r="E6" s="183">
        <v>926260</v>
      </c>
      <c r="F6" s="183">
        <v>926260</v>
      </c>
      <c r="G6" s="183">
        <v>0</v>
      </c>
      <c r="H6" s="145">
        <v>0</v>
      </c>
      <c r="I6" s="188">
        <v>0</v>
      </c>
      <c r="J6" s="129"/>
      <c r="K6" s="129"/>
      <c r="L6" s="129"/>
      <c r="M6" s="129"/>
      <c r="N6" s="129"/>
      <c r="O6" s="129"/>
      <c r="P6" s="129"/>
    </row>
    <row r="7" ht="23.25" customHeight="1" spans="1:16">
      <c r="A7" s="79" t="s">
        <v>219</v>
      </c>
      <c r="B7" s="79" t="s">
        <v>220</v>
      </c>
      <c r="C7" s="174" t="s">
        <v>221</v>
      </c>
      <c r="D7" s="175" t="s">
        <v>222</v>
      </c>
      <c r="E7" s="183">
        <v>440052</v>
      </c>
      <c r="F7" s="183">
        <v>440052</v>
      </c>
      <c r="G7" s="183">
        <v>0</v>
      </c>
      <c r="H7" s="145">
        <v>0</v>
      </c>
      <c r="I7" s="188">
        <v>0</v>
      </c>
      <c r="J7" s="129"/>
      <c r="K7" s="129"/>
      <c r="L7" s="129"/>
      <c r="M7" s="129"/>
      <c r="N7" s="129"/>
      <c r="O7" s="129"/>
      <c r="P7" s="129"/>
    </row>
    <row r="8" ht="23.25" customHeight="1" spans="1:16">
      <c r="A8" s="79" t="s">
        <v>223</v>
      </c>
      <c r="B8" s="79" t="s">
        <v>224</v>
      </c>
      <c r="C8" s="174" t="s">
        <v>221</v>
      </c>
      <c r="D8" s="175" t="s">
        <v>222</v>
      </c>
      <c r="E8" s="183">
        <v>189080</v>
      </c>
      <c r="F8" s="183">
        <v>189080</v>
      </c>
      <c r="G8" s="183">
        <v>0</v>
      </c>
      <c r="H8" s="145">
        <v>0</v>
      </c>
      <c r="I8" s="188">
        <v>0</v>
      </c>
      <c r="J8" s="129"/>
      <c r="K8" s="129"/>
      <c r="L8" s="129"/>
      <c r="M8" s="129"/>
      <c r="N8" s="129"/>
      <c r="O8" s="129"/>
      <c r="P8" s="129"/>
    </row>
    <row r="9" ht="23.25" customHeight="1" spans="1:16">
      <c r="A9" s="79" t="s">
        <v>225</v>
      </c>
      <c r="B9" s="79" t="s">
        <v>226</v>
      </c>
      <c r="C9" s="174" t="s">
        <v>221</v>
      </c>
      <c r="D9" s="175" t="s">
        <v>222</v>
      </c>
      <c r="E9" s="183">
        <v>29497</v>
      </c>
      <c r="F9" s="183">
        <v>29497</v>
      </c>
      <c r="G9" s="183">
        <v>0</v>
      </c>
      <c r="H9" s="145">
        <v>0</v>
      </c>
      <c r="I9" s="188">
        <v>0</v>
      </c>
      <c r="J9" s="129"/>
      <c r="K9" s="129"/>
      <c r="L9" s="129"/>
      <c r="M9" s="129"/>
      <c r="N9" s="129"/>
      <c r="O9" s="129"/>
      <c r="P9" s="129"/>
    </row>
    <row r="10" ht="23.25" customHeight="1" spans="1:16">
      <c r="A10" s="79" t="s">
        <v>227</v>
      </c>
      <c r="B10" s="79" t="s">
        <v>228</v>
      </c>
      <c r="C10" s="174" t="s">
        <v>221</v>
      </c>
      <c r="D10" s="175" t="s">
        <v>222</v>
      </c>
      <c r="E10" s="183">
        <v>94272</v>
      </c>
      <c r="F10" s="183">
        <v>94272</v>
      </c>
      <c r="G10" s="183">
        <v>0</v>
      </c>
      <c r="H10" s="145">
        <v>0</v>
      </c>
      <c r="I10" s="188">
        <v>0</v>
      </c>
      <c r="J10" s="129"/>
      <c r="K10" s="129"/>
      <c r="L10" s="129"/>
      <c r="M10" s="129"/>
      <c r="N10" s="129"/>
      <c r="O10" s="129"/>
      <c r="P10" s="129"/>
    </row>
    <row r="11" ht="23.25" customHeight="1" spans="1:16">
      <c r="A11" s="79" t="s">
        <v>229</v>
      </c>
      <c r="B11" s="79" t="s">
        <v>230</v>
      </c>
      <c r="C11" s="174" t="s">
        <v>221</v>
      </c>
      <c r="D11" s="175" t="s">
        <v>222</v>
      </c>
      <c r="E11" s="183">
        <v>47136</v>
      </c>
      <c r="F11" s="183">
        <v>47136</v>
      </c>
      <c r="G11" s="183">
        <v>0</v>
      </c>
      <c r="H11" s="145">
        <v>0</v>
      </c>
      <c r="I11" s="188">
        <v>0</v>
      </c>
      <c r="J11" s="129"/>
      <c r="K11" s="129"/>
      <c r="L11" s="129"/>
      <c r="M11" s="129"/>
      <c r="N11" s="129"/>
      <c r="O11" s="129"/>
      <c r="P11" s="129"/>
    </row>
    <row r="12" ht="23.25" customHeight="1" spans="1:16">
      <c r="A12" s="79" t="s">
        <v>231</v>
      </c>
      <c r="B12" s="79" t="s">
        <v>232</v>
      </c>
      <c r="C12" s="174" t="s">
        <v>221</v>
      </c>
      <c r="D12" s="175" t="s">
        <v>222</v>
      </c>
      <c r="E12" s="183">
        <v>40839</v>
      </c>
      <c r="F12" s="183">
        <v>40839</v>
      </c>
      <c r="G12" s="183">
        <v>0</v>
      </c>
      <c r="H12" s="145">
        <v>0</v>
      </c>
      <c r="I12" s="188">
        <v>0</v>
      </c>
      <c r="J12" s="129"/>
      <c r="K12" s="129"/>
      <c r="L12" s="129"/>
      <c r="M12" s="129"/>
      <c r="N12" s="129"/>
      <c r="O12" s="129"/>
      <c r="P12" s="129"/>
    </row>
    <row r="13" ht="23.25" customHeight="1" spans="1:16">
      <c r="A13" s="79" t="s">
        <v>233</v>
      </c>
      <c r="B13" s="79" t="s">
        <v>234</v>
      </c>
      <c r="C13" s="174" t="s">
        <v>221</v>
      </c>
      <c r="D13" s="175" t="s">
        <v>222</v>
      </c>
      <c r="E13" s="183">
        <v>1678</v>
      </c>
      <c r="F13" s="183">
        <v>1678</v>
      </c>
      <c r="G13" s="183">
        <v>0</v>
      </c>
      <c r="H13" s="145">
        <v>0</v>
      </c>
      <c r="I13" s="188">
        <v>0</v>
      </c>
      <c r="J13" s="129"/>
      <c r="K13" s="129"/>
      <c r="L13" s="129"/>
      <c r="M13" s="129"/>
      <c r="N13" s="129"/>
      <c r="O13" s="129"/>
      <c r="P13" s="129"/>
    </row>
    <row r="14" ht="23.25" customHeight="1" spans="1:16">
      <c r="A14" s="79" t="s">
        <v>235</v>
      </c>
      <c r="B14" s="79" t="s">
        <v>236</v>
      </c>
      <c r="C14" s="174" t="s">
        <v>221</v>
      </c>
      <c r="D14" s="175" t="s">
        <v>222</v>
      </c>
      <c r="E14" s="183">
        <v>70716</v>
      </c>
      <c r="F14" s="183">
        <v>70716</v>
      </c>
      <c r="G14" s="183">
        <v>0</v>
      </c>
      <c r="H14" s="145">
        <v>0</v>
      </c>
      <c r="I14" s="188">
        <v>0</v>
      </c>
      <c r="J14" s="129"/>
      <c r="K14" s="129"/>
      <c r="L14" s="129"/>
      <c r="M14" s="129"/>
      <c r="N14" s="129"/>
      <c r="O14" s="129"/>
      <c r="P14" s="129"/>
    </row>
    <row r="15" ht="23.25" customHeight="1" spans="1:16">
      <c r="A15" s="79" t="s">
        <v>237</v>
      </c>
      <c r="B15" s="79" t="s">
        <v>238</v>
      </c>
      <c r="C15" s="174" t="s">
        <v>221</v>
      </c>
      <c r="D15" s="175" t="s">
        <v>222</v>
      </c>
      <c r="E15" s="183">
        <v>12990</v>
      </c>
      <c r="F15" s="183">
        <v>12990</v>
      </c>
      <c r="G15" s="183">
        <v>0</v>
      </c>
      <c r="H15" s="145">
        <v>0</v>
      </c>
      <c r="I15" s="188">
        <v>0</v>
      </c>
      <c r="J15" s="129"/>
      <c r="K15" s="129"/>
      <c r="L15" s="129"/>
      <c r="M15" s="129"/>
      <c r="N15" s="129"/>
      <c r="O15" s="129"/>
      <c r="P15" s="129"/>
    </row>
    <row r="16" ht="23.25" customHeight="1" spans="1:16">
      <c r="A16" s="79" t="s">
        <v>239</v>
      </c>
      <c r="B16" s="79" t="s">
        <v>240</v>
      </c>
      <c r="C16" s="174" t="s">
        <v>217</v>
      </c>
      <c r="D16" s="175" t="s">
        <v>218</v>
      </c>
      <c r="E16" s="183">
        <v>322800</v>
      </c>
      <c r="F16" s="183">
        <v>0</v>
      </c>
      <c r="G16" s="183">
        <v>72800</v>
      </c>
      <c r="H16" s="145">
        <v>250000</v>
      </c>
      <c r="I16" s="188">
        <v>0</v>
      </c>
      <c r="J16" s="129"/>
      <c r="K16" s="129"/>
      <c r="L16" s="129"/>
      <c r="M16" s="129"/>
      <c r="N16" s="129"/>
      <c r="O16" s="129"/>
      <c r="P16" s="129"/>
    </row>
    <row r="17" ht="23.25" customHeight="1" spans="1:16">
      <c r="A17" s="79" t="s">
        <v>241</v>
      </c>
      <c r="B17" s="79" t="s">
        <v>242</v>
      </c>
      <c r="C17" s="174" t="s">
        <v>243</v>
      </c>
      <c r="D17" s="175" t="s">
        <v>244</v>
      </c>
      <c r="E17" s="183">
        <v>106700</v>
      </c>
      <c r="F17" s="183">
        <v>0</v>
      </c>
      <c r="G17" s="183">
        <v>6700</v>
      </c>
      <c r="H17" s="145">
        <v>100000</v>
      </c>
      <c r="I17" s="188">
        <v>0</v>
      </c>
      <c r="J17" s="129"/>
      <c r="K17" s="129"/>
      <c r="L17" s="129"/>
      <c r="M17" s="129"/>
      <c r="N17" s="129"/>
      <c r="O17" s="129"/>
      <c r="P17" s="129"/>
    </row>
    <row r="18" ht="23.25" customHeight="1" spans="1:16">
      <c r="A18" s="79" t="s">
        <v>245</v>
      </c>
      <c r="B18" s="79" t="s">
        <v>246</v>
      </c>
      <c r="C18" s="174" t="s">
        <v>243</v>
      </c>
      <c r="D18" s="175" t="s">
        <v>244</v>
      </c>
      <c r="E18" s="183">
        <v>800</v>
      </c>
      <c r="F18" s="183">
        <v>0</v>
      </c>
      <c r="G18" s="183">
        <v>800</v>
      </c>
      <c r="H18" s="145">
        <v>0</v>
      </c>
      <c r="I18" s="188">
        <v>0</v>
      </c>
      <c r="J18" s="129"/>
      <c r="K18" s="129"/>
      <c r="L18" s="129"/>
      <c r="M18" s="129"/>
      <c r="N18" s="129"/>
      <c r="O18" s="129"/>
      <c r="P18" s="129"/>
    </row>
    <row r="19" ht="23.25" customHeight="1" spans="1:16">
      <c r="A19" s="79" t="s">
        <v>247</v>
      </c>
      <c r="B19" s="79" t="s">
        <v>248</v>
      </c>
      <c r="C19" s="174" t="s">
        <v>243</v>
      </c>
      <c r="D19" s="175" t="s">
        <v>244</v>
      </c>
      <c r="E19" s="183">
        <v>1300</v>
      </c>
      <c r="F19" s="183">
        <v>0</v>
      </c>
      <c r="G19" s="183">
        <v>1300</v>
      </c>
      <c r="H19" s="145">
        <v>0</v>
      </c>
      <c r="I19" s="188">
        <v>0</v>
      </c>
      <c r="J19" s="129"/>
      <c r="K19" s="129"/>
      <c r="L19" s="129"/>
      <c r="M19" s="129"/>
      <c r="N19" s="129"/>
      <c r="O19" s="129"/>
      <c r="P19" s="129"/>
    </row>
    <row r="20" ht="23.25" customHeight="1" spans="1:16">
      <c r="A20" s="79" t="s">
        <v>249</v>
      </c>
      <c r="B20" s="79" t="s">
        <v>250</v>
      </c>
      <c r="C20" s="174" t="s">
        <v>243</v>
      </c>
      <c r="D20" s="175" t="s">
        <v>244</v>
      </c>
      <c r="E20" s="183">
        <v>8600</v>
      </c>
      <c r="F20" s="183">
        <v>0</v>
      </c>
      <c r="G20" s="183">
        <v>8600</v>
      </c>
      <c r="H20" s="145">
        <v>0</v>
      </c>
      <c r="I20" s="188">
        <v>0</v>
      </c>
      <c r="J20" s="129"/>
      <c r="K20" s="129"/>
      <c r="L20" s="129"/>
      <c r="M20" s="129"/>
      <c r="N20" s="129"/>
      <c r="O20" s="129"/>
      <c r="P20" s="129"/>
    </row>
    <row r="21" ht="23.25" customHeight="1" spans="1:9">
      <c r="A21" s="79" t="s">
        <v>251</v>
      </c>
      <c r="B21" s="79" t="s">
        <v>252</v>
      </c>
      <c r="C21" s="174" t="s">
        <v>243</v>
      </c>
      <c r="D21" s="175" t="s">
        <v>244</v>
      </c>
      <c r="E21" s="183">
        <v>1800</v>
      </c>
      <c r="F21" s="183">
        <v>0</v>
      </c>
      <c r="G21" s="183">
        <v>1800</v>
      </c>
      <c r="H21" s="145">
        <v>0</v>
      </c>
      <c r="I21" s="188">
        <v>0</v>
      </c>
    </row>
    <row r="22" ht="23.25" customHeight="1" spans="1:9">
      <c r="A22" s="79" t="s">
        <v>253</v>
      </c>
      <c r="B22" s="79" t="s">
        <v>254</v>
      </c>
      <c r="C22" s="174" t="s">
        <v>243</v>
      </c>
      <c r="D22" s="175" t="s">
        <v>244</v>
      </c>
      <c r="E22" s="183">
        <v>800</v>
      </c>
      <c r="F22" s="183">
        <v>0</v>
      </c>
      <c r="G22" s="183">
        <v>800</v>
      </c>
      <c r="H22" s="145">
        <v>0</v>
      </c>
      <c r="I22" s="188">
        <v>0</v>
      </c>
    </row>
    <row r="23" ht="23.25" customHeight="1" spans="1:9">
      <c r="A23" s="79" t="s">
        <v>255</v>
      </c>
      <c r="B23" s="79" t="s">
        <v>256</v>
      </c>
      <c r="C23" s="174" t="s">
        <v>243</v>
      </c>
      <c r="D23" s="175" t="s">
        <v>244</v>
      </c>
      <c r="E23" s="183">
        <v>52800</v>
      </c>
      <c r="F23" s="183">
        <v>0</v>
      </c>
      <c r="G23" s="183">
        <v>52800</v>
      </c>
      <c r="H23" s="145">
        <v>0</v>
      </c>
      <c r="I23" s="188">
        <v>0</v>
      </c>
    </row>
    <row r="24" ht="23.25" customHeight="1" spans="1:9">
      <c r="A24" s="79" t="s">
        <v>257</v>
      </c>
      <c r="B24" s="79" t="s">
        <v>258</v>
      </c>
      <c r="C24" s="174" t="s">
        <v>243</v>
      </c>
      <c r="D24" s="175" t="s">
        <v>244</v>
      </c>
      <c r="E24" s="183">
        <v>150000</v>
      </c>
      <c r="F24" s="183">
        <v>0</v>
      </c>
      <c r="G24" s="183">
        <v>0</v>
      </c>
      <c r="H24" s="145">
        <v>150000</v>
      </c>
      <c r="I24" s="188">
        <v>0</v>
      </c>
    </row>
  </sheetData>
  <mergeCells count="1">
    <mergeCell ref="A2:I2"/>
  </mergeCells>
  <printOptions horizontalCentered="1"/>
  <pageMargins left="0.590551181102362" right="0.590551181102362" top="0.78740157480315" bottom="0.708661398549718" header="0" footer="0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2" customWidth="1"/>
    <col min="2" max="2" width="40.1666666666667" customWidth="1"/>
    <col min="3" max="3" width="22.5" customWidth="1"/>
    <col min="4" max="4" width="15.6666666666667" customWidth="1"/>
    <col min="5" max="5" width="14.1666666666667" customWidth="1"/>
    <col min="6" max="6" width="37.5" customWidth="1"/>
    <col min="7" max="13" width="8" customWidth="1"/>
    <col min="14" max="16384" width="9.16666666666667" customWidth="1"/>
  </cols>
  <sheetData>
    <row r="1" ht="18" customHeight="1" spans="1:13">
      <c r="A1" s="166" t="s">
        <v>25</v>
      </c>
      <c r="B1" s="166"/>
      <c r="C1" s="167"/>
      <c r="D1" s="167"/>
      <c r="E1" s="167"/>
      <c r="F1" s="129"/>
      <c r="G1" s="129"/>
      <c r="H1" s="129"/>
      <c r="I1" s="129"/>
      <c r="J1" s="129"/>
      <c r="K1" s="129"/>
      <c r="L1" s="129"/>
      <c r="M1" s="129"/>
    </row>
    <row r="2" ht="36" customHeight="1" spans="1:13">
      <c r="A2" s="68" t="s">
        <v>259</v>
      </c>
      <c r="B2" s="68"/>
      <c r="C2" s="68"/>
      <c r="D2" s="68"/>
      <c r="E2" s="68"/>
      <c r="F2" s="68"/>
      <c r="G2" s="177"/>
      <c r="H2" s="177"/>
      <c r="I2" s="177"/>
      <c r="J2" s="177"/>
      <c r="K2" s="178"/>
      <c r="L2" s="178"/>
      <c r="M2" s="178"/>
    </row>
    <row r="3" ht="15" customHeight="1" spans="1:13">
      <c r="A3" s="168"/>
      <c r="B3" s="166"/>
      <c r="C3" s="168"/>
      <c r="D3" s="167"/>
      <c r="E3" s="167"/>
      <c r="F3" s="169" t="s">
        <v>166</v>
      </c>
      <c r="G3" s="128"/>
      <c r="H3" s="128"/>
      <c r="I3" s="128"/>
      <c r="J3" s="128"/>
      <c r="K3" s="128"/>
      <c r="L3" s="128"/>
      <c r="M3" s="128"/>
    </row>
    <row r="4" ht="30" customHeight="1" spans="1:13">
      <c r="A4" s="170" t="s">
        <v>167</v>
      </c>
      <c r="B4" s="170" t="s">
        <v>168</v>
      </c>
      <c r="C4" s="170" t="s">
        <v>169</v>
      </c>
      <c r="D4" s="179" t="s">
        <v>170</v>
      </c>
      <c r="E4" s="180" t="s">
        <v>171</v>
      </c>
      <c r="F4" s="173" t="s">
        <v>173</v>
      </c>
      <c r="G4" s="128"/>
      <c r="H4" s="128"/>
      <c r="I4" s="128"/>
      <c r="J4" s="128"/>
      <c r="K4" s="128"/>
      <c r="L4" s="128"/>
      <c r="M4" s="128"/>
    </row>
    <row r="5" ht="23.25" customHeight="1" spans="1:13">
      <c r="A5" s="174"/>
      <c r="B5" s="181" t="s">
        <v>136</v>
      </c>
      <c r="C5" s="182">
        <v>999060</v>
      </c>
      <c r="D5" s="183">
        <v>926260</v>
      </c>
      <c r="E5" s="183">
        <v>72800</v>
      </c>
      <c r="F5" s="176">
        <v>0</v>
      </c>
      <c r="G5" s="129"/>
      <c r="H5" s="129"/>
      <c r="I5" s="129"/>
      <c r="J5" s="129"/>
      <c r="K5" s="129"/>
      <c r="L5" s="129"/>
      <c r="M5" s="129"/>
    </row>
    <row r="6" ht="23.25" customHeight="1" spans="1:13">
      <c r="A6" s="174" t="s">
        <v>174</v>
      </c>
      <c r="B6" s="181" t="s">
        <v>175</v>
      </c>
      <c r="C6" s="182">
        <v>746097</v>
      </c>
      <c r="D6" s="183">
        <v>673297</v>
      </c>
      <c r="E6" s="183">
        <v>72800</v>
      </c>
      <c r="F6" s="176">
        <v>0</v>
      </c>
      <c r="G6" s="129"/>
      <c r="H6" s="129"/>
      <c r="I6" s="129"/>
      <c r="J6" s="129"/>
      <c r="K6" s="129"/>
      <c r="L6" s="129"/>
      <c r="M6" s="129"/>
    </row>
    <row r="7" ht="23.25" customHeight="1" spans="1:13">
      <c r="A7" s="174" t="s">
        <v>176</v>
      </c>
      <c r="B7" s="181" t="s">
        <v>177</v>
      </c>
      <c r="C7" s="182">
        <v>746097</v>
      </c>
      <c r="D7" s="183">
        <v>673297</v>
      </c>
      <c r="E7" s="183">
        <v>72800</v>
      </c>
      <c r="F7" s="176">
        <v>0</v>
      </c>
      <c r="G7" s="129"/>
      <c r="H7" s="129"/>
      <c r="I7" s="129"/>
      <c r="J7" s="129"/>
      <c r="K7" s="129"/>
      <c r="L7" s="129"/>
      <c r="M7" s="129"/>
    </row>
    <row r="8" ht="23.25" customHeight="1" spans="1:13">
      <c r="A8" s="174" t="s">
        <v>178</v>
      </c>
      <c r="B8" s="181" t="s">
        <v>179</v>
      </c>
      <c r="C8" s="182">
        <v>746097</v>
      </c>
      <c r="D8" s="183">
        <v>673297</v>
      </c>
      <c r="E8" s="183">
        <v>72800</v>
      </c>
      <c r="F8" s="176">
        <v>0</v>
      </c>
      <c r="G8" s="129"/>
      <c r="H8" s="129"/>
      <c r="I8" s="129"/>
      <c r="J8" s="129"/>
      <c r="K8" s="129"/>
      <c r="L8" s="129"/>
      <c r="M8" s="129"/>
    </row>
    <row r="9" ht="23.25" customHeight="1" spans="1:13">
      <c r="A9" s="174" t="s">
        <v>190</v>
      </c>
      <c r="B9" s="181" t="s">
        <v>191</v>
      </c>
      <c r="C9" s="182">
        <v>141408</v>
      </c>
      <c r="D9" s="183">
        <v>141408</v>
      </c>
      <c r="E9" s="183">
        <v>0</v>
      </c>
      <c r="F9" s="176">
        <v>0</v>
      </c>
      <c r="G9" s="129"/>
      <c r="H9" s="129"/>
      <c r="I9" s="129"/>
      <c r="J9" s="129"/>
      <c r="K9" s="129"/>
      <c r="L9" s="129"/>
      <c r="M9" s="129"/>
    </row>
    <row r="10" ht="23.25" customHeight="1" spans="1:13">
      <c r="A10" s="174" t="s">
        <v>192</v>
      </c>
      <c r="B10" s="181" t="s">
        <v>193</v>
      </c>
      <c r="C10" s="182">
        <v>141408</v>
      </c>
      <c r="D10" s="183">
        <v>141408</v>
      </c>
      <c r="E10" s="183">
        <v>0</v>
      </c>
      <c r="F10" s="176">
        <v>0</v>
      </c>
      <c r="G10" s="129"/>
      <c r="H10" s="129"/>
      <c r="I10" s="129"/>
      <c r="J10" s="129"/>
      <c r="K10" s="129"/>
      <c r="L10" s="129"/>
      <c r="M10" s="129"/>
    </row>
    <row r="11" ht="23.25" customHeight="1" spans="1:13">
      <c r="A11" s="174" t="s">
        <v>194</v>
      </c>
      <c r="B11" s="181" t="s">
        <v>195</v>
      </c>
      <c r="C11" s="182">
        <v>94272</v>
      </c>
      <c r="D11" s="183">
        <v>94272</v>
      </c>
      <c r="E11" s="183">
        <v>0</v>
      </c>
      <c r="F11" s="176">
        <v>0</v>
      </c>
      <c r="G11" s="129"/>
      <c r="H11" s="129"/>
      <c r="I11" s="129"/>
      <c r="J11" s="129"/>
      <c r="K11" s="129"/>
      <c r="L11" s="129"/>
      <c r="M11" s="129"/>
    </row>
    <row r="12" ht="23.25" customHeight="1" spans="1:13">
      <c r="A12" s="174" t="s">
        <v>196</v>
      </c>
      <c r="B12" s="181" t="s">
        <v>197</v>
      </c>
      <c r="C12" s="182">
        <v>47136</v>
      </c>
      <c r="D12" s="183">
        <v>47136</v>
      </c>
      <c r="E12" s="183">
        <v>0</v>
      </c>
      <c r="F12" s="176">
        <v>0</v>
      </c>
      <c r="G12" s="129"/>
      <c r="H12" s="129"/>
      <c r="I12" s="129"/>
      <c r="J12" s="129"/>
      <c r="K12" s="129"/>
      <c r="L12" s="129"/>
      <c r="M12" s="129"/>
    </row>
    <row r="13" ht="23.25" customHeight="1" spans="1:13">
      <c r="A13" s="174" t="s">
        <v>198</v>
      </c>
      <c r="B13" s="181" t="s">
        <v>199</v>
      </c>
      <c r="C13" s="182">
        <v>40839</v>
      </c>
      <c r="D13" s="183">
        <v>40839</v>
      </c>
      <c r="E13" s="183">
        <v>0</v>
      </c>
      <c r="F13" s="176">
        <v>0</v>
      </c>
      <c r="G13" s="129"/>
      <c r="H13" s="129"/>
      <c r="I13" s="129"/>
      <c r="J13" s="129"/>
      <c r="K13" s="129"/>
      <c r="L13" s="129"/>
      <c r="M13" s="129"/>
    </row>
    <row r="14" ht="23.25" customHeight="1" spans="1:13">
      <c r="A14" s="174" t="s">
        <v>200</v>
      </c>
      <c r="B14" s="181" t="s">
        <v>201</v>
      </c>
      <c r="C14" s="182">
        <v>40839</v>
      </c>
      <c r="D14" s="183">
        <v>40839</v>
      </c>
      <c r="E14" s="183">
        <v>0</v>
      </c>
      <c r="F14" s="176">
        <v>0</v>
      </c>
      <c r="G14" s="129"/>
      <c r="H14" s="129"/>
      <c r="I14" s="129"/>
      <c r="J14" s="129"/>
      <c r="K14" s="129"/>
      <c r="L14" s="129"/>
      <c r="M14" s="129"/>
    </row>
    <row r="15" ht="23.25" customHeight="1" spans="1:13">
      <c r="A15" s="174" t="s">
        <v>202</v>
      </c>
      <c r="B15" s="181" t="s">
        <v>203</v>
      </c>
      <c r="C15" s="182">
        <v>40839</v>
      </c>
      <c r="D15" s="183">
        <v>40839</v>
      </c>
      <c r="E15" s="183">
        <v>0</v>
      </c>
      <c r="F15" s="176">
        <v>0</v>
      </c>
      <c r="G15" s="129"/>
      <c r="H15" s="129"/>
      <c r="I15" s="129"/>
      <c r="J15" s="129"/>
      <c r="K15" s="129"/>
      <c r="L15" s="129"/>
      <c r="M15" s="129"/>
    </row>
    <row r="16" ht="23.25" customHeight="1" spans="1:13">
      <c r="A16" s="174" t="s">
        <v>204</v>
      </c>
      <c r="B16" s="181" t="s">
        <v>205</v>
      </c>
      <c r="C16" s="182">
        <v>70716</v>
      </c>
      <c r="D16" s="183">
        <v>70716</v>
      </c>
      <c r="E16" s="183">
        <v>0</v>
      </c>
      <c r="F16" s="176">
        <v>0</v>
      </c>
      <c r="G16" s="129"/>
      <c r="H16" s="129"/>
      <c r="I16" s="129"/>
      <c r="J16" s="129"/>
      <c r="K16" s="129"/>
      <c r="L16" s="129"/>
      <c r="M16" s="129"/>
    </row>
    <row r="17" ht="23.25" customHeight="1" spans="1:13">
      <c r="A17" s="174" t="s">
        <v>206</v>
      </c>
      <c r="B17" s="181" t="s">
        <v>207</v>
      </c>
      <c r="C17" s="182">
        <v>70716</v>
      </c>
      <c r="D17" s="183">
        <v>70716</v>
      </c>
      <c r="E17" s="183">
        <v>0</v>
      </c>
      <c r="F17" s="176">
        <v>0</v>
      </c>
      <c r="G17" s="129"/>
      <c r="H17" s="129"/>
      <c r="I17" s="129"/>
      <c r="J17" s="129"/>
      <c r="K17" s="129"/>
      <c r="L17" s="129"/>
      <c r="M17" s="129"/>
    </row>
    <row r="18" ht="23.25" customHeight="1" spans="1:13">
      <c r="A18" s="174" t="s">
        <v>208</v>
      </c>
      <c r="B18" s="181" t="s">
        <v>209</v>
      </c>
      <c r="C18" s="182">
        <v>70716</v>
      </c>
      <c r="D18" s="183">
        <v>70716</v>
      </c>
      <c r="E18" s="183">
        <v>0</v>
      </c>
      <c r="F18" s="176">
        <v>0</v>
      </c>
      <c r="G18" s="129"/>
      <c r="H18" s="129"/>
      <c r="I18" s="129"/>
      <c r="J18" s="129"/>
      <c r="K18" s="129"/>
      <c r="L18" s="129"/>
      <c r="M18" s="129"/>
    </row>
    <row r="19" ht="18" customHeight="1" spans="1:1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ht="18" customHeight="1" spans="1:13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</row>
    <row r="21" ht="18" customHeight="1" spans="1:13">
      <c r="A21" s="184"/>
      <c r="B21" s="185"/>
      <c r="C21" s="186"/>
      <c r="D21" s="186"/>
      <c r="E21" s="186"/>
      <c r="F21" s="129"/>
      <c r="G21" s="129"/>
      <c r="H21" s="129"/>
      <c r="I21" s="129"/>
      <c r="J21" s="129"/>
      <c r="K21" s="129"/>
      <c r="L21" s="129"/>
      <c r="M21" s="129"/>
    </row>
  </sheetData>
  <mergeCells count="1">
    <mergeCell ref="A2:F2"/>
  </mergeCells>
  <printOptions horizontalCentered="1"/>
  <pageMargins left="0.590551181102362" right="0.590551181102362" top="0.78740157480315" bottom="0.708661398549718" header="0" footer="0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showZeros="0" topLeftCell="A7" workbookViewId="0">
      <selection activeCell="A1" sqref="A1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0.6666666666667" customWidth="1"/>
    <col min="9" max="15" width="8" customWidth="1"/>
    <col min="16" max="16384" width="9.16666666666667" customWidth="1"/>
  </cols>
  <sheetData>
    <row r="1" ht="18" customHeight="1" spans="1:15">
      <c r="A1" s="166" t="s">
        <v>27</v>
      </c>
      <c r="D1" s="166"/>
      <c r="E1" s="167"/>
      <c r="F1" s="167"/>
      <c r="G1" s="167"/>
      <c r="H1" s="129"/>
      <c r="I1" s="129"/>
      <c r="J1" s="129"/>
      <c r="K1" s="129"/>
      <c r="L1" s="129"/>
      <c r="M1" s="129"/>
      <c r="N1" s="129"/>
      <c r="O1" s="129"/>
    </row>
    <row r="2" ht="36" customHeight="1" spans="1:15">
      <c r="A2" s="68" t="s">
        <v>260</v>
      </c>
      <c r="B2" s="68"/>
      <c r="C2" s="68"/>
      <c r="D2" s="68"/>
      <c r="E2" s="68"/>
      <c r="F2" s="68"/>
      <c r="G2" s="68"/>
      <c r="H2" s="68"/>
      <c r="I2" s="177"/>
      <c r="J2" s="177"/>
      <c r="K2" s="177"/>
      <c r="L2" s="177"/>
      <c r="M2" s="178"/>
      <c r="N2" s="178"/>
      <c r="O2" s="178"/>
    </row>
    <row r="3" ht="15" customHeight="1" spans="3:15">
      <c r="C3" s="168"/>
      <c r="D3" s="166"/>
      <c r="E3" s="168"/>
      <c r="F3" s="167"/>
      <c r="H3" s="169" t="s">
        <v>166</v>
      </c>
      <c r="I3" s="128"/>
      <c r="J3" s="128"/>
      <c r="K3" s="128"/>
      <c r="L3" s="128"/>
      <c r="M3" s="128"/>
      <c r="N3" s="128"/>
      <c r="O3" s="128"/>
    </row>
    <row r="4" ht="30" customHeight="1" spans="1:15">
      <c r="A4" s="77" t="s">
        <v>211</v>
      </c>
      <c r="B4" s="77" t="s">
        <v>212</v>
      </c>
      <c r="C4" s="170" t="s">
        <v>213</v>
      </c>
      <c r="D4" s="170" t="s">
        <v>214</v>
      </c>
      <c r="E4" s="170" t="s">
        <v>169</v>
      </c>
      <c r="F4" s="171" t="s">
        <v>170</v>
      </c>
      <c r="G4" s="172" t="s">
        <v>171</v>
      </c>
      <c r="H4" s="173" t="s">
        <v>173</v>
      </c>
      <c r="I4" s="128"/>
      <c r="J4" s="128"/>
      <c r="K4" s="128"/>
      <c r="L4" s="128"/>
      <c r="M4" s="128"/>
      <c r="N4" s="128"/>
      <c r="O4" s="128"/>
    </row>
    <row r="5" ht="23.25" customHeight="1" spans="1:15">
      <c r="A5" s="79"/>
      <c r="B5" s="79" t="s">
        <v>136</v>
      </c>
      <c r="C5" s="174"/>
      <c r="D5" s="175"/>
      <c r="E5" s="145">
        <v>999060</v>
      </c>
      <c r="F5" s="145">
        <v>926260</v>
      </c>
      <c r="G5" s="145">
        <v>72800</v>
      </c>
      <c r="H5" s="176">
        <v>0</v>
      </c>
      <c r="I5" s="129"/>
      <c r="J5" s="129"/>
      <c r="K5" s="129"/>
      <c r="L5" s="129"/>
      <c r="M5" s="129"/>
      <c r="N5" s="129"/>
      <c r="O5" s="129"/>
    </row>
    <row r="6" ht="23.25" customHeight="1" spans="1:15">
      <c r="A6" s="79" t="s">
        <v>215</v>
      </c>
      <c r="B6" s="79" t="s">
        <v>216</v>
      </c>
      <c r="C6" s="174" t="s">
        <v>217</v>
      </c>
      <c r="D6" s="175" t="s">
        <v>218</v>
      </c>
      <c r="E6" s="145">
        <v>926260</v>
      </c>
      <c r="F6" s="145">
        <v>926260</v>
      </c>
      <c r="G6" s="145">
        <v>0</v>
      </c>
      <c r="H6" s="176">
        <v>0</v>
      </c>
      <c r="I6" s="129"/>
      <c r="J6" s="129"/>
      <c r="K6" s="129"/>
      <c r="L6" s="129"/>
      <c r="M6" s="129"/>
      <c r="N6" s="129"/>
      <c r="O6" s="129"/>
    </row>
    <row r="7" ht="23.25" customHeight="1" spans="1:15">
      <c r="A7" s="79" t="s">
        <v>219</v>
      </c>
      <c r="B7" s="79" t="s">
        <v>220</v>
      </c>
      <c r="C7" s="174" t="s">
        <v>221</v>
      </c>
      <c r="D7" s="175" t="s">
        <v>222</v>
      </c>
      <c r="E7" s="145">
        <v>440052</v>
      </c>
      <c r="F7" s="145">
        <v>440052</v>
      </c>
      <c r="G7" s="145">
        <v>0</v>
      </c>
      <c r="H7" s="176">
        <v>0</v>
      </c>
      <c r="I7" s="129"/>
      <c r="J7" s="129"/>
      <c r="K7" s="129"/>
      <c r="L7" s="129"/>
      <c r="M7" s="129"/>
      <c r="N7" s="129"/>
      <c r="O7" s="129"/>
    </row>
    <row r="8" ht="23.25" customHeight="1" spans="1:15">
      <c r="A8" s="79" t="s">
        <v>223</v>
      </c>
      <c r="B8" s="79" t="s">
        <v>224</v>
      </c>
      <c r="C8" s="174" t="s">
        <v>221</v>
      </c>
      <c r="D8" s="175" t="s">
        <v>222</v>
      </c>
      <c r="E8" s="145">
        <v>189080</v>
      </c>
      <c r="F8" s="145">
        <v>189080</v>
      </c>
      <c r="G8" s="145">
        <v>0</v>
      </c>
      <c r="H8" s="176">
        <v>0</v>
      </c>
      <c r="I8" s="129"/>
      <c r="J8" s="129"/>
      <c r="K8" s="129"/>
      <c r="L8" s="129"/>
      <c r="M8" s="129"/>
      <c r="N8" s="129"/>
      <c r="O8" s="129"/>
    </row>
    <row r="9" ht="23.25" customHeight="1" spans="1:15">
      <c r="A9" s="79" t="s">
        <v>225</v>
      </c>
      <c r="B9" s="79" t="s">
        <v>226</v>
      </c>
      <c r="C9" s="174" t="s">
        <v>221</v>
      </c>
      <c r="D9" s="175" t="s">
        <v>222</v>
      </c>
      <c r="E9" s="145">
        <v>29497</v>
      </c>
      <c r="F9" s="145">
        <v>29497</v>
      </c>
      <c r="G9" s="145">
        <v>0</v>
      </c>
      <c r="H9" s="176">
        <v>0</v>
      </c>
      <c r="I9" s="129"/>
      <c r="J9" s="129"/>
      <c r="K9" s="129"/>
      <c r="L9" s="129"/>
      <c r="M9" s="129"/>
      <c r="N9" s="129"/>
      <c r="O9" s="129"/>
    </row>
    <row r="10" ht="23.25" customHeight="1" spans="1:15">
      <c r="A10" s="79" t="s">
        <v>227</v>
      </c>
      <c r="B10" s="79" t="s">
        <v>228</v>
      </c>
      <c r="C10" s="174" t="s">
        <v>221</v>
      </c>
      <c r="D10" s="175" t="s">
        <v>222</v>
      </c>
      <c r="E10" s="145">
        <v>94272</v>
      </c>
      <c r="F10" s="145">
        <v>94272</v>
      </c>
      <c r="G10" s="145">
        <v>0</v>
      </c>
      <c r="H10" s="176">
        <v>0</v>
      </c>
      <c r="I10" s="129"/>
      <c r="J10" s="129"/>
      <c r="K10" s="129"/>
      <c r="L10" s="129"/>
      <c r="M10" s="129"/>
      <c r="N10" s="129"/>
      <c r="O10" s="129"/>
    </row>
    <row r="11" ht="23.25" customHeight="1" spans="1:15">
      <c r="A11" s="79" t="s">
        <v>229</v>
      </c>
      <c r="B11" s="79" t="s">
        <v>230</v>
      </c>
      <c r="C11" s="174" t="s">
        <v>221</v>
      </c>
      <c r="D11" s="175" t="s">
        <v>222</v>
      </c>
      <c r="E11" s="145">
        <v>47136</v>
      </c>
      <c r="F11" s="145">
        <v>47136</v>
      </c>
      <c r="G11" s="145">
        <v>0</v>
      </c>
      <c r="H11" s="176">
        <v>0</v>
      </c>
      <c r="I11" s="129"/>
      <c r="J11" s="129"/>
      <c r="K11" s="129"/>
      <c r="L11" s="129"/>
      <c r="M11" s="129"/>
      <c r="N11" s="129"/>
      <c r="O11" s="129"/>
    </row>
    <row r="12" ht="23.25" customHeight="1" spans="1:15">
      <c r="A12" s="79" t="s">
        <v>231</v>
      </c>
      <c r="B12" s="79" t="s">
        <v>232</v>
      </c>
      <c r="C12" s="174" t="s">
        <v>221</v>
      </c>
      <c r="D12" s="175" t="s">
        <v>222</v>
      </c>
      <c r="E12" s="145">
        <v>40839</v>
      </c>
      <c r="F12" s="145">
        <v>40839</v>
      </c>
      <c r="G12" s="145">
        <v>0</v>
      </c>
      <c r="H12" s="176">
        <v>0</v>
      </c>
      <c r="I12" s="129"/>
      <c r="J12" s="129"/>
      <c r="K12" s="129"/>
      <c r="L12" s="129"/>
      <c r="M12" s="129"/>
      <c r="N12" s="129"/>
      <c r="O12" s="129"/>
    </row>
    <row r="13" ht="23.25" customHeight="1" spans="1:15">
      <c r="A13" s="79" t="s">
        <v>233</v>
      </c>
      <c r="B13" s="79" t="s">
        <v>234</v>
      </c>
      <c r="C13" s="174" t="s">
        <v>221</v>
      </c>
      <c r="D13" s="175" t="s">
        <v>222</v>
      </c>
      <c r="E13" s="145">
        <v>1678</v>
      </c>
      <c r="F13" s="145">
        <v>1678</v>
      </c>
      <c r="G13" s="145">
        <v>0</v>
      </c>
      <c r="H13" s="176">
        <v>0</v>
      </c>
      <c r="I13" s="129"/>
      <c r="J13" s="129"/>
      <c r="K13" s="129"/>
      <c r="L13" s="129"/>
      <c r="M13" s="129"/>
      <c r="N13" s="129"/>
      <c r="O13" s="129"/>
    </row>
    <row r="14" ht="23.25" customHeight="1" spans="1:15">
      <c r="A14" s="79" t="s">
        <v>235</v>
      </c>
      <c r="B14" s="79" t="s">
        <v>236</v>
      </c>
      <c r="C14" s="174" t="s">
        <v>221</v>
      </c>
      <c r="D14" s="175" t="s">
        <v>222</v>
      </c>
      <c r="E14" s="145">
        <v>70716</v>
      </c>
      <c r="F14" s="145">
        <v>70716</v>
      </c>
      <c r="G14" s="145">
        <v>0</v>
      </c>
      <c r="H14" s="176">
        <v>0</v>
      </c>
      <c r="I14" s="129"/>
      <c r="J14" s="129"/>
      <c r="K14" s="129"/>
      <c r="L14" s="129"/>
      <c r="M14" s="129"/>
      <c r="N14" s="129"/>
      <c r="O14" s="129"/>
    </row>
    <row r="15" ht="23.25" customHeight="1" spans="1:15">
      <c r="A15" s="79" t="s">
        <v>237</v>
      </c>
      <c r="B15" s="79" t="s">
        <v>238</v>
      </c>
      <c r="C15" s="174" t="s">
        <v>221</v>
      </c>
      <c r="D15" s="175" t="s">
        <v>222</v>
      </c>
      <c r="E15" s="145">
        <v>12990</v>
      </c>
      <c r="F15" s="145">
        <v>12990</v>
      </c>
      <c r="G15" s="145">
        <v>0</v>
      </c>
      <c r="H15" s="176">
        <v>0</v>
      </c>
      <c r="I15" s="129"/>
      <c r="J15" s="129"/>
      <c r="K15" s="129"/>
      <c r="L15" s="129"/>
      <c r="M15" s="129"/>
      <c r="N15" s="129"/>
      <c r="O15" s="129"/>
    </row>
    <row r="16" ht="23.25" customHeight="1" spans="1:15">
      <c r="A16" s="79" t="s">
        <v>239</v>
      </c>
      <c r="B16" s="79" t="s">
        <v>240</v>
      </c>
      <c r="C16" s="174" t="s">
        <v>217</v>
      </c>
      <c r="D16" s="175" t="s">
        <v>218</v>
      </c>
      <c r="E16" s="145">
        <v>72800</v>
      </c>
      <c r="F16" s="145">
        <v>0</v>
      </c>
      <c r="G16" s="145">
        <v>72800</v>
      </c>
      <c r="H16" s="176">
        <v>0</v>
      </c>
      <c r="I16" s="129"/>
      <c r="J16" s="129"/>
      <c r="K16" s="129"/>
      <c r="L16" s="129"/>
      <c r="M16" s="129"/>
      <c r="N16" s="129"/>
      <c r="O16" s="129"/>
    </row>
    <row r="17" ht="23.25" customHeight="1" spans="1:15">
      <c r="A17" s="79" t="s">
        <v>241</v>
      </c>
      <c r="B17" s="79" t="s">
        <v>242</v>
      </c>
      <c r="C17" s="174" t="s">
        <v>243</v>
      </c>
      <c r="D17" s="175" t="s">
        <v>244</v>
      </c>
      <c r="E17" s="145">
        <v>6700</v>
      </c>
      <c r="F17" s="145">
        <v>0</v>
      </c>
      <c r="G17" s="145">
        <v>6700</v>
      </c>
      <c r="H17" s="176">
        <v>0</v>
      </c>
      <c r="I17" s="129"/>
      <c r="J17" s="129"/>
      <c r="K17" s="129"/>
      <c r="L17" s="129"/>
      <c r="M17" s="129"/>
      <c r="N17" s="129"/>
      <c r="O17" s="129"/>
    </row>
    <row r="18" ht="23.25" customHeight="1" spans="1:15">
      <c r="A18" s="79" t="s">
        <v>245</v>
      </c>
      <c r="B18" s="79" t="s">
        <v>246</v>
      </c>
      <c r="C18" s="174" t="s">
        <v>243</v>
      </c>
      <c r="D18" s="175" t="s">
        <v>244</v>
      </c>
      <c r="E18" s="145">
        <v>800</v>
      </c>
      <c r="F18" s="145">
        <v>0</v>
      </c>
      <c r="G18" s="145">
        <v>800</v>
      </c>
      <c r="H18" s="176">
        <v>0</v>
      </c>
      <c r="I18" s="129"/>
      <c r="J18" s="129"/>
      <c r="K18" s="129"/>
      <c r="L18" s="129"/>
      <c r="M18" s="129"/>
      <c r="N18" s="129"/>
      <c r="O18" s="129"/>
    </row>
    <row r="19" ht="23.25" customHeight="1" spans="1:15">
      <c r="A19" s="79" t="s">
        <v>247</v>
      </c>
      <c r="B19" s="79" t="s">
        <v>248</v>
      </c>
      <c r="C19" s="174" t="s">
        <v>243</v>
      </c>
      <c r="D19" s="175" t="s">
        <v>244</v>
      </c>
      <c r="E19" s="145">
        <v>1300</v>
      </c>
      <c r="F19" s="145">
        <v>0</v>
      </c>
      <c r="G19" s="145">
        <v>1300</v>
      </c>
      <c r="H19" s="176">
        <v>0</v>
      </c>
      <c r="I19" s="129"/>
      <c r="J19" s="129"/>
      <c r="K19" s="129"/>
      <c r="L19" s="129"/>
      <c r="M19" s="129"/>
      <c r="N19" s="129"/>
      <c r="O19" s="129"/>
    </row>
    <row r="20" ht="23.25" customHeight="1" spans="1:15">
      <c r="A20" s="79" t="s">
        <v>249</v>
      </c>
      <c r="B20" s="79" t="s">
        <v>250</v>
      </c>
      <c r="C20" s="174" t="s">
        <v>243</v>
      </c>
      <c r="D20" s="175" t="s">
        <v>244</v>
      </c>
      <c r="E20" s="145">
        <v>8600</v>
      </c>
      <c r="F20" s="145">
        <v>0</v>
      </c>
      <c r="G20" s="145">
        <v>8600</v>
      </c>
      <c r="H20" s="176">
        <v>0</v>
      </c>
      <c r="I20" s="129"/>
      <c r="J20" s="129"/>
      <c r="K20" s="129"/>
      <c r="L20" s="129"/>
      <c r="M20" s="129"/>
      <c r="N20" s="129"/>
      <c r="O20" s="129"/>
    </row>
    <row r="21" ht="23.25" customHeight="1" spans="1:8">
      <c r="A21" s="79" t="s">
        <v>251</v>
      </c>
      <c r="B21" s="79" t="s">
        <v>252</v>
      </c>
      <c r="C21" s="174" t="s">
        <v>243</v>
      </c>
      <c r="D21" s="175" t="s">
        <v>244</v>
      </c>
      <c r="E21" s="145">
        <v>1800</v>
      </c>
      <c r="F21" s="145">
        <v>0</v>
      </c>
      <c r="G21" s="145">
        <v>1800</v>
      </c>
      <c r="H21" s="176">
        <v>0</v>
      </c>
    </row>
    <row r="22" ht="23.25" customHeight="1" spans="1:8">
      <c r="A22" s="79" t="s">
        <v>253</v>
      </c>
      <c r="B22" s="79" t="s">
        <v>254</v>
      </c>
      <c r="C22" s="174" t="s">
        <v>243</v>
      </c>
      <c r="D22" s="175" t="s">
        <v>244</v>
      </c>
      <c r="E22" s="145">
        <v>800</v>
      </c>
      <c r="F22" s="145">
        <v>0</v>
      </c>
      <c r="G22" s="145">
        <v>800</v>
      </c>
      <c r="H22" s="176">
        <v>0</v>
      </c>
    </row>
    <row r="23" ht="23.25" customHeight="1" spans="1:8">
      <c r="A23" s="79" t="s">
        <v>255</v>
      </c>
      <c r="B23" s="79" t="s">
        <v>256</v>
      </c>
      <c r="C23" s="174" t="s">
        <v>243</v>
      </c>
      <c r="D23" s="175" t="s">
        <v>244</v>
      </c>
      <c r="E23" s="145">
        <v>52800</v>
      </c>
      <c r="F23" s="145">
        <v>0</v>
      </c>
      <c r="G23" s="145">
        <v>52800</v>
      </c>
      <c r="H23" s="176">
        <v>0</v>
      </c>
    </row>
  </sheetData>
  <mergeCells count="1">
    <mergeCell ref="A2:H2"/>
  </mergeCells>
  <printOptions horizontalCentered="1"/>
  <pageMargins left="0.590551181102362" right="0.590551181102362" top="0.78740157480315" bottom="0.708661398549718" header="0" footer="0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4.8333333333333" customWidth="1"/>
    <col min="2" max="2" width="15.1666666666667" customWidth="1"/>
    <col min="3" max="3" width="28.6666666666667" customWidth="1"/>
    <col min="4" max="4" width="15.3333333333333" customWidth="1"/>
    <col min="5" max="5" width="30" customWidth="1"/>
    <col min="6" max="6" width="21.8333333333333" customWidth="1"/>
    <col min="7" max="7" width="34.5" customWidth="1"/>
    <col min="8" max="8" width="14.1666666666667" customWidth="1"/>
    <col min="9" max="166" width="6.66666666666667" customWidth="1"/>
    <col min="167" max="16384" width="6.83333333333333" customWidth="1"/>
  </cols>
  <sheetData>
    <row r="1" ht="15" customHeight="1" spans="1:256">
      <c r="A1" s="126" t="s">
        <v>29</v>
      </c>
      <c r="B1" s="127"/>
      <c r="C1" s="127"/>
      <c r="D1" s="127"/>
      <c r="E1" s="127"/>
      <c r="F1" s="127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65"/>
      <c r="FL1" s="165"/>
      <c r="FM1" s="165"/>
      <c r="FN1" s="165"/>
      <c r="FO1" s="165"/>
      <c r="FP1" s="165"/>
      <c r="FQ1" s="165"/>
      <c r="FR1" s="165"/>
      <c r="FS1" s="165"/>
      <c r="FT1" s="165"/>
      <c r="FU1" s="165"/>
      <c r="FV1" s="165"/>
      <c r="FW1" s="165"/>
      <c r="FX1" s="165"/>
      <c r="FY1" s="165"/>
      <c r="FZ1" s="165"/>
      <c r="GA1" s="165"/>
      <c r="GB1" s="165"/>
      <c r="GC1" s="165"/>
      <c r="GD1" s="165"/>
      <c r="GE1" s="165"/>
      <c r="GF1" s="165"/>
      <c r="GG1" s="165"/>
      <c r="GH1" s="165"/>
      <c r="GI1" s="165"/>
      <c r="GJ1" s="165"/>
      <c r="GK1" s="165"/>
      <c r="GL1" s="165"/>
      <c r="GM1" s="165"/>
      <c r="GN1" s="165"/>
      <c r="GO1" s="165"/>
      <c r="GP1" s="165"/>
      <c r="GQ1" s="165"/>
      <c r="GR1" s="165"/>
      <c r="GS1" s="165"/>
      <c r="GT1" s="165"/>
      <c r="GU1" s="165"/>
      <c r="GV1" s="165"/>
      <c r="GW1" s="165"/>
      <c r="GX1" s="165"/>
      <c r="GY1" s="165"/>
      <c r="GZ1" s="165"/>
      <c r="HA1" s="165"/>
      <c r="HB1" s="165"/>
      <c r="HC1" s="165"/>
      <c r="HD1" s="165"/>
      <c r="HE1" s="165"/>
      <c r="HF1" s="165"/>
      <c r="HG1" s="165"/>
      <c r="HH1" s="165"/>
      <c r="HI1" s="165"/>
      <c r="HJ1" s="165"/>
      <c r="HK1" s="165"/>
      <c r="HL1" s="165"/>
      <c r="HM1" s="165"/>
      <c r="HN1" s="165"/>
      <c r="HO1" s="165"/>
      <c r="HP1" s="165"/>
      <c r="HQ1" s="165"/>
      <c r="HR1" s="165"/>
      <c r="HS1" s="165"/>
      <c r="HT1" s="165"/>
      <c r="HU1" s="165"/>
      <c r="HV1" s="165"/>
      <c r="HW1" s="165"/>
      <c r="HX1" s="165"/>
      <c r="HY1" s="165"/>
      <c r="HZ1" s="165"/>
      <c r="IA1" s="165"/>
      <c r="IB1" s="165"/>
      <c r="IC1" s="165"/>
      <c r="ID1" s="165"/>
      <c r="IE1" s="165"/>
      <c r="IF1" s="165"/>
      <c r="IG1" s="165"/>
      <c r="IH1" s="165"/>
      <c r="II1" s="165"/>
      <c r="IJ1" s="165"/>
      <c r="IK1" s="165"/>
      <c r="IL1" s="165"/>
      <c r="IM1" s="165"/>
      <c r="IN1" s="165"/>
      <c r="IO1" s="165"/>
      <c r="IP1" s="165"/>
      <c r="IQ1" s="165"/>
      <c r="IR1" s="165"/>
      <c r="IS1" s="165"/>
      <c r="IT1" s="165"/>
      <c r="IU1" s="165"/>
      <c r="IV1" s="165"/>
    </row>
    <row r="2" ht="19.5" customHeight="1" spans="1:256">
      <c r="A2" s="68" t="s">
        <v>261</v>
      </c>
      <c r="B2" s="68"/>
      <c r="C2" s="68"/>
      <c r="D2" s="68"/>
      <c r="E2" s="68"/>
      <c r="F2" s="68"/>
      <c r="G2" s="68"/>
      <c r="H2" s="6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65"/>
      <c r="FL2" s="165"/>
      <c r="FM2" s="165"/>
      <c r="FN2" s="165"/>
      <c r="FO2" s="165"/>
      <c r="FP2" s="165"/>
      <c r="FQ2" s="165"/>
      <c r="FR2" s="165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65"/>
      <c r="GK2" s="165"/>
      <c r="GL2" s="165"/>
      <c r="GM2" s="165"/>
      <c r="GN2" s="165"/>
      <c r="GO2" s="165"/>
      <c r="GP2" s="165"/>
      <c r="GQ2" s="165"/>
      <c r="GR2" s="165"/>
      <c r="GS2" s="165"/>
      <c r="GT2" s="165"/>
      <c r="GU2" s="165"/>
      <c r="GV2" s="165"/>
      <c r="GW2" s="165"/>
      <c r="GX2" s="165"/>
      <c r="GY2" s="165"/>
      <c r="GZ2" s="165"/>
      <c r="HA2" s="165"/>
      <c r="HB2" s="165"/>
      <c r="HC2" s="165"/>
      <c r="HD2" s="165"/>
      <c r="HE2" s="165"/>
      <c r="HF2" s="165"/>
      <c r="HG2" s="165"/>
      <c r="HH2" s="165"/>
      <c r="HI2" s="165"/>
      <c r="HJ2" s="165"/>
      <c r="HK2" s="165"/>
      <c r="HL2" s="165"/>
      <c r="HM2" s="165"/>
      <c r="HN2" s="165"/>
      <c r="HO2" s="165"/>
      <c r="HP2" s="165"/>
      <c r="HQ2" s="165"/>
      <c r="HR2" s="165"/>
      <c r="HS2" s="165"/>
      <c r="HT2" s="165"/>
      <c r="HU2" s="165"/>
      <c r="HV2" s="165"/>
      <c r="HW2" s="165"/>
      <c r="HX2" s="165"/>
      <c r="HY2" s="165"/>
      <c r="HZ2" s="165"/>
      <c r="IA2" s="165"/>
      <c r="IB2" s="165"/>
      <c r="IC2" s="165"/>
      <c r="ID2" s="165"/>
      <c r="IE2" s="165"/>
      <c r="IF2" s="165"/>
      <c r="IG2" s="165"/>
      <c r="IH2" s="165"/>
      <c r="II2" s="165"/>
      <c r="IJ2" s="165"/>
      <c r="IK2" s="165"/>
      <c r="IL2" s="165"/>
      <c r="IM2" s="165"/>
      <c r="IN2" s="165"/>
      <c r="IO2" s="165"/>
      <c r="IP2" s="165"/>
      <c r="IQ2" s="165"/>
      <c r="IR2" s="165"/>
      <c r="IS2" s="165"/>
      <c r="IT2" s="165"/>
      <c r="IU2" s="165"/>
      <c r="IV2" s="165"/>
    </row>
    <row r="3" ht="18" customHeight="1" spans="1:256">
      <c r="A3" s="128"/>
      <c r="B3" s="129"/>
      <c r="C3" s="129"/>
      <c r="D3" s="129"/>
      <c r="E3" s="129"/>
      <c r="F3" s="130"/>
      <c r="G3" s="128"/>
      <c r="H3" s="130" t="s">
        <v>49</v>
      </c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  <c r="IE3" s="165"/>
      <c r="IF3" s="165"/>
      <c r="IG3" s="165"/>
      <c r="IH3" s="165"/>
      <c r="II3" s="165"/>
      <c r="IJ3" s="165"/>
      <c r="IK3" s="165"/>
      <c r="IL3" s="165"/>
      <c r="IM3" s="165"/>
      <c r="IN3" s="165"/>
      <c r="IO3" s="165"/>
      <c r="IP3" s="165"/>
      <c r="IQ3" s="165"/>
      <c r="IR3" s="165"/>
      <c r="IS3" s="165"/>
      <c r="IT3" s="165"/>
      <c r="IU3" s="165"/>
      <c r="IV3" s="165"/>
    </row>
    <row r="4" ht="26.25" customHeight="1" spans="1:256">
      <c r="A4" s="131" t="s">
        <v>50</v>
      </c>
      <c r="B4" s="132"/>
      <c r="C4" s="131" t="s">
        <v>51</v>
      </c>
      <c r="D4" s="131"/>
      <c r="E4" s="131"/>
      <c r="F4" s="131"/>
      <c r="G4" s="133"/>
      <c r="H4" s="133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65"/>
      <c r="IC4" s="165"/>
      <c r="ID4" s="165"/>
      <c r="IE4" s="165"/>
      <c r="IF4" s="165"/>
      <c r="IG4" s="165"/>
      <c r="IH4" s="165"/>
      <c r="II4" s="165"/>
      <c r="IJ4" s="165"/>
      <c r="IK4" s="165"/>
      <c r="IL4" s="165"/>
      <c r="IM4" s="165"/>
      <c r="IN4" s="165"/>
      <c r="IO4" s="165"/>
      <c r="IP4" s="165"/>
      <c r="IQ4" s="165"/>
      <c r="IR4" s="165"/>
      <c r="IS4" s="165"/>
      <c r="IT4" s="165"/>
      <c r="IU4" s="165"/>
      <c r="IV4" s="165"/>
    </row>
    <row r="5" ht="15.75" customHeight="1" spans="1:256">
      <c r="A5" s="134" t="s">
        <v>52</v>
      </c>
      <c r="B5" s="135" t="s">
        <v>53</v>
      </c>
      <c r="C5" s="136" t="s">
        <v>156</v>
      </c>
      <c r="D5" s="137" t="s">
        <v>53</v>
      </c>
      <c r="E5" s="138" t="s">
        <v>55</v>
      </c>
      <c r="F5" s="137" t="s">
        <v>53</v>
      </c>
      <c r="G5" s="139" t="s">
        <v>56</v>
      </c>
      <c r="H5" s="140" t="s">
        <v>53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5"/>
    </row>
    <row r="6" ht="15.75" customHeight="1" spans="1:256">
      <c r="A6" s="141" t="s">
        <v>262</v>
      </c>
      <c r="B6" s="115">
        <v>0</v>
      </c>
      <c r="C6" s="142" t="s">
        <v>263</v>
      </c>
      <c r="D6" s="115">
        <v>0</v>
      </c>
      <c r="E6" s="143" t="s">
        <v>59</v>
      </c>
      <c r="F6" s="115">
        <v>0</v>
      </c>
      <c r="G6" s="144" t="s">
        <v>264</v>
      </c>
      <c r="H6" s="145">
        <v>0</v>
      </c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65"/>
      <c r="IH6" s="165"/>
      <c r="II6" s="165"/>
      <c r="IJ6" s="165"/>
      <c r="IK6" s="165"/>
      <c r="IL6" s="165"/>
      <c r="IM6" s="165"/>
      <c r="IN6" s="165"/>
      <c r="IO6" s="165"/>
      <c r="IP6" s="165"/>
      <c r="IQ6" s="165"/>
      <c r="IR6" s="165"/>
      <c r="IS6" s="165"/>
      <c r="IT6" s="165"/>
      <c r="IU6" s="165"/>
      <c r="IV6" s="165"/>
    </row>
    <row r="7" ht="15.75" customHeight="1" spans="1:256">
      <c r="A7" s="146"/>
      <c r="B7" s="147"/>
      <c r="C7" s="142" t="s">
        <v>265</v>
      </c>
      <c r="D7" s="115">
        <v>0</v>
      </c>
      <c r="E7" s="148" t="s">
        <v>266</v>
      </c>
      <c r="F7" s="115">
        <v>0</v>
      </c>
      <c r="G7" s="144" t="s">
        <v>267</v>
      </c>
      <c r="H7" s="145">
        <v>0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  <c r="IE7" s="165"/>
      <c r="IF7" s="165"/>
      <c r="IG7" s="165"/>
      <c r="IH7" s="165"/>
      <c r="II7" s="165"/>
      <c r="IJ7" s="165"/>
      <c r="IK7" s="165"/>
      <c r="IL7" s="165"/>
      <c r="IM7" s="165"/>
      <c r="IN7" s="165"/>
      <c r="IO7" s="165"/>
      <c r="IP7" s="165"/>
      <c r="IQ7" s="165"/>
      <c r="IR7" s="165"/>
      <c r="IS7" s="165"/>
      <c r="IT7" s="165"/>
      <c r="IU7" s="165"/>
      <c r="IV7" s="165"/>
    </row>
    <row r="8" ht="15.75" customHeight="1" spans="1:256">
      <c r="A8" s="146"/>
      <c r="B8" s="146"/>
      <c r="C8" s="142" t="s">
        <v>268</v>
      </c>
      <c r="D8" s="115">
        <v>0</v>
      </c>
      <c r="E8" s="148" t="s">
        <v>269</v>
      </c>
      <c r="F8" s="115">
        <v>0</v>
      </c>
      <c r="G8" s="144" t="s">
        <v>270</v>
      </c>
      <c r="H8" s="145">
        <v>0</v>
      </c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  <c r="II8" s="165"/>
      <c r="IJ8" s="165"/>
      <c r="IK8" s="165"/>
      <c r="IL8" s="165"/>
      <c r="IM8" s="165"/>
      <c r="IN8" s="165"/>
      <c r="IO8" s="165"/>
      <c r="IP8" s="165"/>
      <c r="IQ8" s="165"/>
      <c r="IR8" s="165"/>
      <c r="IS8" s="165"/>
      <c r="IT8" s="165"/>
      <c r="IU8" s="165"/>
      <c r="IV8" s="165"/>
    </row>
    <row r="9" ht="15.75" customHeight="1" spans="1:256">
      <c r="A9" s="146"/>
      <c r="B9" s="146"/>
      <c r="C9" s="142" t="s">
        <v>271</v>
      </c>
      <c r="D9" s="115">
        <v>0</v>
      </c>
      <c r="E9" s="148" t="s">
        <v>272</v>
      </c>
      <c r="F9" s="115">
        <v>0</v>
      </c>
      <c r="G9" s="144" t="s">
        <v>273</v>
      </c>
      <c r="H9" s="145">
        <v>0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  <c r="IQ9" s="165"/>
      <c r="IR9" s="165"/>
      <c r="IS9" s="165"/>
      <c r="IT9" s="165"/>
      <c r="IU9" s="165"/>
      <c r="IV9" s="165"/>
    </row>
    <row r="10" ht="15.75" customHeight="1" spans="1:256">
      <c r="A10" s="146"/>
      <c r="B10" s="146"/>
      <c r="C10" s="142" t="s">
        <v>274</v>
      </c>
      <c r="D10" s="115">
        <v>0</v>
      </c>
      <c r="E10" s="143" t="s">
        <v>75</v>
      </c>
      <c r="F10" s="115">
        <v>0</v>
      </c>
      <c r="G10" s="144" t="s">
        <v>275</v>
      </c>
      <c r="H10" s="145">
        <v>0</v>
      </c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</row>
    <row r="11" ht="15.75" customHeight="1" spans="1:256">
      <c r="A11" s="146"/>
      <c r="B11" s="146"/>
      <c r="C11" s="142" t="s">
        <v>276</v>
      </c>
      <c r="D11" s="115">
        <v>0</v>
      </c>
      <c r="E11" s="149" t="s">
        <v>266</v>
      </c>
      <c r="F11" s="115">
        <v>0</v>
      </c>
      <c r="G11" s="144" t="s">
        <v>277</v>
      </c>
      <c r="H11" s="145">
        <v>0</v>
      </c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  <c r="IL11" s="165"/>
      <c r="IM11" s="165"/>
      <c r="IN11" s="165"/>
      <c r="IO11" s="165"/>
      <c r="IP11" s="165"/>
      <c r="IQ11" s="165"/>
      <c r="IR11" s="165"/>
      <c r="IS11" s="165"/>
      <c r="IT11" s="165"/>
      <c r="IU11" s="165"/>
      <c r="IV11" s="165"/>
    </row>
    <row r="12" ht="15.75" customHeight="1" spans="1:256">
      <c r="A12" s="150"/>
      <c r="B12" s="146"/>
      <c r="C12" s="151" t="s">
        <v>278</v>
      </c>
      <c r="D12" s="115">
        <v>0</v>
      </c>
      <c r="E12" s="143" t="s">
        <v>279</v>
      </c>
      <c r="F12" s="115">
        <v>0</v>
      </c>
      <c r="G12" s="144" t="s">
        <v>280</v>
      </c>
      <c r="H12" s="145">
        <v>0</v>
      </c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</row>
    <row r="13" ht="15.75" customHeight="1" spans="1:256">
      <c r="A13" s="146"/>
      <c r="B13" s="146"/>
      <c r="C13" s="142" t="s">
        <v>281</v>
      </c>
      <c r="D13" s="115">
        <v>0</v>
      </c>
      <c r="E13" s="148" t="s">
        <v>272</v>
      </c>
      <c r="F13" s="115">
        <v>0</v>
      </c>
      <c r="G13" s="144" t="s">
        <v>282</v>
      </c>
      <c r="H13" s="145">
        <v>0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  <c r="IQ13" s="165"/>
      <c r="IR13" s="165"/>
      <c r="IS13" s="165"/>
      <c r="IT13" s="165"/>
      <c r="IU13" s="165"/>
      <c r="IV13" s="165"/>
    </row>
    <row r="14" ht="15.75" customHeight="1" spans="1:256">
      <c r="A14" s="150"/>
      <c r="B14" s="150"/>
      <c r="C14" s="142" t="s">
        <v>283</v>
      </c>
      <c r="D14" s="115">
        <v>0</v>
      </c>
      <c r="E14" s="143" t="s">
        <v>284</v>
      </c>
      <c r="F14" s="115">
        <v>0</v>
      </c>
      <c r="G14" s="144" t="s">
        <v>285</v>
      </c>
      <c r="H14" s="145">
        <v>0</v>
      </c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  <c r="GQ14" s="165"/>
      <c r="GR14" s="165"/>
      <c r="GS14" s="165"/>
      <c r="GT14" s="165"/>
      <c r="GU14" s="165"/>
      <c r="GV14" s="165"/>
      <c r="GW14" s="165"/>
      <c r="GX14" s="165"/>
      <c r="GY14" s="165"/>
      <c r="GZ14" s="165"/>
      <c r="HA14" s="165"/>
      <c r="HB14" s="165"/>
      <c r="HC14" s="165"/>
      <c r="HD14" s="165"/>
      <c r="HE14" s="165"/>
      <c r="HF14" s="165"/>
      <c r="HG14" s="165"/>
      <c r="HH14" s="165"/>
      <c r="HI14" s="165"/>
      <c r="HJ14" s="165"/>
      <c r="HK14" s="165"/>
      <c r="HL14" s="165"/>
      <c r="HM14" s="165"/>
      <c r="HN14" s="165"/>
      <c r="HO14" s="165"/>
      <c r="HP14" s="165"/>
      <c r="HQ14" s="165"/>
      <c r="HR14" s="165"/>
      <c r="HS14" s="165"/>
      <c r="HT14" s="165"/>
      <c r="HU14" s="165"/>
      <c r="HV14" s="165"/>
      <c r="HW14" s="165"/>
      <c r="HX14" s="165"/>
      <c r="HY14" s="165"/>
      <c r="HZ14" s="165"/>
      <c r="IA14" s="165"/>
      <c r="IB14" s="165"/>
      <c r="IC14" s="165"/>
      <c r="ID14" s="165"/>
      <c r="IE14" s="165"/>
      <c r="IF14" s="165"/>
      <c r="IG14" s="165"/>
      <c r="IH14" s="165"/>
      <c r="II14" s="165"/>
      <c r="IJ14" s="165"/>
      <c r="IK14" s="165"/>
      <c r="IL14" s="165"/>
      <c r="IM14" s="165"/>
      <c r="IN14" s="165"/>
      <c r="IO14" s="165"/>
      <c r="IP14" s="165"/>
      <c r="IQ14" s="165"/>
      <c r="IR14" s="165"/>
      <c r="IS14" s="165"/>
      <c r="IT14" s="165"/>
      <c r="IU14" s="165"/>
      <c r="IV14" s="165"/>
    </row>
    <row r="15" ht="15.75" customHeight="1" spans="1:256">
      <c r="A15" s="150"/>
      <c r="B15" s="150"/>
      <c r="C15" s="142" t="s">
        <v>286</v>
      </c>
      <c r="D15" s="115">
        <v>0</v>
      </c>
      <c r="E15" s="143" t="s">
        <v>287</v>
      </c>
      <c r="F15" s="115">
        <v>0</v>
      </c>
      <c r="G15" s="144" t="s">
        <v>288</v>
      </c>
      <c r="H15" s="145">
        <v>0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  <c r="GQ15" s="165"/>
      <c r="GR15" s="165"/>
      <c r="GS15" s="165"/>
      <c r="GT15" s="165"/>
      <c r="GU15" s="165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5"/>
      <c r="HL15" s="165"/>
      <c r="HM15" s="165"/>
      <c r="HN15" s="165"/>
      <c r="HO15" s="165"/>
      <c r="HP15" s="165"/>
      <c r="HQ15" s="165"/>
      <c r="HR15" s="165"/>
      <c r="HS15" s="165"/>
      <c r="HT15" s="165"/>
      <c r="HU15" s="165"/>
      <c r="HV15" s="165"/>
      <c r="HW15" s="165"/>
      <c r="HX15" s="165"/>
      <c r="HY15" s="165"/>
      <c r="HZ15" s="165"/>
      <c r="IA15" s="165"/>
      <c r="IB15" s="165"/>
      <c r="IC15" s="165"/>
      <c r="ID15" s="165"/>
      <c r="IE15" s="165"/>
      <c r="IF15" s="165"/>
      <c r="IG15" s="165"/>
      <c r="IH15" s="165"/>
      <c r="II15" s="165"/>
      <c r="IJ15" s="165"/>
      <c r="IK15" s="165"/>
      <c r="IL15" s="165"/>
      <c r="IM15" s="165"/>
      <c r="IN15" s="165"/>
      <c r="IO15" s="165"/>
      <c r="IP15" s="165"/>
      <c r="IQ15" s="165"/>
      <c r="IR15" s="165"/>
      <c r="IS15" s="165"/>
      <c r="IT15" s="165"/>
      <c r="IU15" s="165"/>
      <c r="IV15" s="165"/>
    </row>
    <row r="16" ht="15.75" customHeight="1" spans="1:256">
      <c r="A16" s="150"/>
      <c r="B16" s="150"/>
      <c r="C16" s="142" t="s">
        <v>289</v>
      </c>
      <c r="D16" s="115">
        <v>0</v>
      </c>
      <c r="E16" s="143" t="s">
        <v>290</v>
      </c>
      <c r="F16" s="115">
        <v>0</v>
      </c>
      <c r="G16" s="144" t="s">
        <v>284</v>
      </c>
      <c r="H16" s="145">
        <v>0</v>
      </c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5"/>
      <c r="IJ16" s="165"/>
      <c r="IK16" s="165"/>
      <c r="IL16" s="165"/>
      <c r="IM16" s="165"/>
      <c r="IN16" s="165"/>
      <c r="IO16" s="165"/>
      <c r="IP16" s="165"/>
      <c r="IQ16" s="165"/>
      <c r="IR16" s="165"/>
      <c r="IS16" s="165"/>
      <c r="IT16" s="165"/>
      <c r="IU16" s="165"/>
      <c r="IV16" s="165"/>
    </row>
    <row r="17" ht="15.75" customHeight="1" spans="1:256">
      <c r="A17" s="152"/>
      <c r="B17" s="153"/>
      <c r="C17" s="142" t="s">
        <v>291</v>
      </c>
      <c r="D17" s="115">
        <v>0</v>
      </c>
      <c r="E17" s="143" t="s">
        <v>292</v>
      </c>
      <c r="F17" s="115">
        <v>0</v>
      </c>
      <c r="G17" s="144" t="s">
        <v>293</v>
      </c>
      <c r="H17" s="145">
        <v>0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  <c r="HW17" s="165"/>
      <c r="HX17" s="165"/>
      <c r="HY17" s="165"/>
      <c r="HZ17" s="165"/>
      <c r="IA17" s="165"/>
      <c r="IB17" s="165"/>
      <c r="IC17" s="165"/>
      <c r="ID17" s="165"/>
      <c r="IE17" s="165"/>
      <c r="IF17" s="165"/>
      <c r="IG17" s="165"/>
      <c r="IH17" s="165"/>
      <c r="II17" s="165"/>
      <c r="IJ17" s="165"/>
      <c r="IK17" s="165"/>
      <c r="IL17" s="165"/>
      <c r="IM17" s="165"/>
      <c r="IN17" s="165"/>
      <c r="IO17" s="165"/>
      <c r="IP17" s="165"/>
      <c r="IQ17" s="165"/>
      <c r="IR17" s="165"/>
      <c r="IS17" s="165"/>
      <c r="IT17" s="165"/>
      <c r="IU17" s="165"/>
      <c r="IV17" s="165"/>
    </row>
    <row r="18" ht="15.75" customHeight="1" spans="1:256">
      <c r="A18" s="152"/>
      <c r="B18" s="154"/>
      <c r="C18" s="142" t="s">
        <v>294</v>
      </c>
      <c r="D18" s="115">
        <v>0</v>
      </c>
      <c r="E18" s="143" t="s">
        <v>280</v>
      </c>
      <c r="F18" s="115">
        <v>0</v>
      </c>
      <c r="G18" s="144" t="s">
        <v>295</v>
      </c>
      <c r="H18" s="145">
        <v>0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  <c r="GQ18" s="165"/>
      <c r="GR18" s="165"/>
      <c r="GS18" s="165"/>
      <c r="GT18" s="165"/>
      <c r="GU18" s="165"/>
      <c r="GV18" s="165"/>
      <c r="GW18" s="165"/>
      <c r="GX18" s="165"/>
      <c r="GY18" s="165"/>
      <c r="GZ18" s="165"/>
      <c r="HA18" s="165"/>
      <c r="HB18" s="165"/>
      <c r="HC18" s="165"/>
      <c r="HD18" s="165"/>
      <c r="HE18" s="165"/>
      <c r="HF18" s="165"/>
      <c r="HG18" s="165"/>
      <c r="HH18" s="165"/>
      <c r="HI18" s="165"/>
      <c r="HJ18" s="165"/>
      <c r="HK18" s="165"/>
      <c r="HL18" s="165"/>
      <c r="HM18" s="165"/>
      <c r="HN18" s="165"/>
      <c r="HO18" s="165"/>
      <c r="HP18" s="165"/>
      <c r="HQ18" s="165"/>
      <c r="HR18" s="165"/>
      <c r="HS18" s="165"/>
      <c r="HT18" s="165"/>
      <c r="HU18" s="165"/>
      <c r="HV18" s="165"/>
      <c r="HW18" s="165"/>
      <c r="HX18" s="165"/>
      <c r="HY18" s="165"/>
      <c r="HZ18" s="165"/>
      <c r="IA18" s="165"/>
      <c r="IB18" s="165"/>
      <c r="IC18" s="165"/>
      <c r="ID18" s="165"/>
      <c r="IE18" s="165"/>
      <c r="IF18" s="165"/>
      <c r="IG18" s="165"/>
      <c r="IH18" s="165"/>
      <c r="II18" s="165"/>
      <c r="IJ18" s="165"/>
      <c r="IK18" s="165"/>
      <c r="IL18" s="165"/>
      <c r="IM18" s="165"/>
      <c r="IN18" s="165"/>
      <c r="IO18" s="165"/>
      <c r="IP18" s="165"/>
      <c r="IQ18" s="165"/>
      <c r="IR18" s="165"/>
      <c r="IS18" s="165"/>
      <c r="IT18" s="165"/>
      <c r="IU18" s="165"/>
      <c r="IV18" s="165"/>
    </row>
    <row r="19" ht="15.75" customHeight="1" spans="1:256">
      <c r="A19" s="152"/>
      <c r="B19" s="154"/>
      <c r="C19" s="142" t="s">
        <v>296</v>
      </c>
      <c r="D19" s="115">
        <v>0</v>
      </c>
      <c r="E19" s="143" t="s">
        <v>288</v>
      </c>
      <c r="F19" s="115">
        <v>0</v>
      </c>
      <c r="G19" s="144" t="s">
        <v>297</v>
      </c>
      <c r="H19" s="145">
        <v>0</v>
      </c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  <c r="GQ19" s="165"/>
      <c r="GR19" s="165"/>
      <c r="GS19" s="165"/>
      <c r="GT19" s="165"/>
      <c r="GU19" s="165"/>
      <c r="GV19" s="165"/>
      <c r="GW19" s="165"/>
      <c r="GX19" s="165"/>
      <c r="GY19" s="165"/>
      <c r="GZ19" s="165"/>
      <c r="HA19" s="165"/>
      <c r="HB19" s="165"/>
      <c r="HC19" s="165"/>
      <c r="HD19" s="165"/>
      <c r="HE19" s="165"/>
      <c r="HF19" s="165"/>
      <c r="HG19" s="165"/>
      <c r="HH19" s="165"/>
      <c r="HI19" s="165"/>
      <c r="HJ19" s="165"/>
      <c r="HK19" s="165"/>
      <c r="HL19" s="165"/>
      <c r="HM19" s="165"/>
      <c r="HN19" s="165"/>
      <c r="HO19" s="165"/>
      <c r="HP19" s="16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165"/>
      <c r="IC19" s="165"/>
      <c r="ID19" s="165"/>
      <c r="IE19" s="165"/>
      <c r="IF19" s="165"/>
      <c r="IG19" s="165"/>
      <c r="IH19" s="165"/>
      <c r="II19" s="165"/>
      <c r="IJ19" s="165"/>
      <c r="IK19" s="165"/>
      <c r="IL19" s="165"/>
      <c r="IM19" s="165"/>
      <c r="IN19" s="165"/>
      <c r="IO19" s="165"/>
      <c r="IP19" s="165"/>
      <c r="IQ19" s="165"/>
      <c r="IR19" s="165"/>
      <c r="IS19" s="165"/>
      <c r="IT19" s="165"/>
      <c r="IU19" s="165"/>
      <c r="IV19" s="165"/>
    </row>
    <row r="20" ht="15.75" customHeight="1" spans="1:256">
      <c r="A20" s="152"/>
      <c r="B20" s="154"/>
      <c r="C20" s="142" t="s">
        <v>298</v>
      </c>
      <c r="D20" s="115">
        <v>0</v>
      </c>
      <c r="E20" s="149" t="s">
        <v>299</v>
      </c>
      <c r="F20" s="115">
        <v>0</v>
      </c>
      <c r="G20" s="144" t="s">
        <v>299</v>
      </c>
      <c r="H20" s="145">
        <v>0</v>
      </c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  <c r="GQ20" s="165"/>
      <c r="GR20" s="165"/>
      <c r="GS20" s="165"/>
      <c r="GT20" s="165"/>
      <c r="GU20" s="165"/>
      <c r="GV20" s="165"/>
      <c r="GW20" s="165"/>
      <c r="GX20" s="165"/>
      <c r="GY20" s="165"/>
      <c r="GZ20" s="165"/>
      <c r="HA20" s="165"/>
      <c r="HB20" s="165"/>
      <c r="HC20" s="165"/>
      <c r="HD20" s="165"/>
      <c r="HE20" s="165"/>
      <c r="HF20" s="165"/>
      <c r="HG20" s="165"/>
      <c r="HH20" s="165"/>
      <c r="HI20" s="165"/>
      <c r="HJ20" s="165"/>
      <c r="HK20" s="165"/>
      <c r="HL20" s="165"/>
      <c r="HM20" s="165"/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165"/>
      <c r="IC20" s="165"/>
      <c r="ID20" s="165"/>
      <c r="IE20" s="165"/>
      <c r="IF20" s="165"/>
      <c r="IG20" s="165"/>
      <c r="IH20" s="165"/>
      <c r="II20" s="165"/>
      <c r="IJ20" s="165"/>
      <c r="IK20" s="165"/>
      <c r="IL20" s="165"/>
      <c r="IM20" s="165"/>
      <c r="IN20" s="165"/>
      <c r="IO20" s="165"/>
      <c r="IP20" s="165"/>
      <c r="IQ20" s="165"/>
      <c r="IR20" s="165"/>
      <c r="IS20" s="165"/>
      <c r="IT20" s="165"/>
      <c r="IU20" s="165"/>
      <c r="IV20" s="165"/>
    </row>
    <row r="21" ht="15.75" customHeight="1" spans="1:256">
      <c r="A21" s="152"/>
      <c r="B21" s="154"/>
      <c r="C21" s="150"/>
      <c r="D21" s="155"/>
      <c r="E21" s="156"/>
      <c r="F21" s="157"/>
      <c r="G21" s="144"/>
      <c r="H21" s="15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  <c r="GQ21" s="165"/>
      <c r="GR21" s="165"/>
      <c r="GS21" s="165"/>
      <c r="GT21" s="165"/>
      <c r="GU21" s="165"/>
      <c r="GV21" s="165"/>
      <c r="GW21" s="165"/>
      <c r="GX21" s="165"/>
      <c r="GY21" s="165"/>
      <c r="GZ21" s="165"/>
      <c r="HA21" s="165"/>
      <c r="HB21" s="165"/>
      <c r="HC21" s="165"/>
      <c r="HD21" s="165"/>
      <c r="HE21" s="165"/>
      <c r="HF21" s="165"/>
      <c r="HG21" s="165"/>
      <c r="HH21" s="165"/>
      <c r="HI21" s="165"/>
      <c r="HJ21" s="165"/>
      <c r="HK21" s="165"/>
      <c r="HL21" s="165"/>
      <c r="HM21" s="165"/>
      <c r="HN21" s="165"/>
      <c r="HO21" s="165"/>
      <c r="HP21" s="165"/>
      <c r="HQ21" s="165"/>
      <c r="HR21" s="165"/>
      <c r="HS21" s="165"/>
      <c r="HT21" s="165"/>
      <c r="HU21" s="165"/>
      <c r="HV21" s="165"/>
      <c r="HW21" s="165"/>
      <c r="HX21" s="165"/>
      <c r="HY21" s="165"/>
      <c r="HZ21" s="165"/>
      <c r="IA21" s="165"/>
      <c r="IB21" s="165"/>
      <c r="IC21" s="165"/>
      <c r="ID21" s="165"/>
      <c r="IE21" s="165"/>
      <c r="IF21" s="165"/>
      <c r="IG21" s="165"/>
      <c r="IH21" s="165"/>
      <c r="II21" s="165"/>
      <c r="IJ21" s="165"/>
      <c r="IK21" s="165"/>
      <c r="IL21" s="165"/>
      <c r="IM21" s="165"/>
      <c r="IN21" s="165"/>
      <c r="IO21" s="165"/>
      <c r="IP21" s="165"/>
      <c r="IQ21" s="165"/>
      <c r="IR21" s="165"/>
      <c r="IS21" s="165"/>
      <c r="IT21" s="165"/>
      <c r="IU21" s="165"/>
      <c r="IV21" s="165"/>
    </row>
    <row r="22" ht="18" customHeight="1" spans="1:256">
      <c r="A22" s="143"/>
      <c r="B22" s="159"/>
      <c r="C22" s="150"/>
      <c r="D22" s="160"/>
      <c r="E22" s="150"/>
      <c r="F22" s="160"/>
      <c r="G22" s="144"/>
      <c r="H22" s="144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  <c r="GQ22" s="165"/>
      <c r="GR22" s="165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  <c r="HK22" s="165"/>
      <c r="HL22" s="165"/>
      <c r="HM22" s="165"/>
      <c r="HN22" s="165"/>
      <c r="HO22" s="165"/>
      <c r="HP22" s="165"/>
      <c r="HQ22" s="165"/>
      <c r="HR22" s="165"/>
      <c r="HS22" s="165"/>
      <c r="HT22" s="165"/>
      <c r="HU22" s="165"/>
      <c r="HV22" s="165"/>
      <c r="HW22" s="165"/>
      <c r="HX22" s="165"/>
      <c r="HY22" s="165"/>
      <c r="HZ22" s="165"/>
      <c r="IA22" s="165"/>
      <c r="IB22" s="165"/>
      <c r="IC22" s="165"/>
      <c r="ID22" s="165"/>
      <c r="IE22" s="165"/>
      <c r="IF22" s="165"/>
      <c r="IG22" s="165"/>
      <c r="IH22" s="165"/>
      <c r="II22" s="165"/>
      <c r="IJ22" s="165"/>
      <c r="IK22" s="165"/>
      <c r="IL22" s="165"/>
      <c r="IM22" s="165"/>
      <c r="IN22" s="165"/>
      <c r="IO22" s="165"/>
      <c r="IP22" s="165"/>
      <c r="IQ22" s="165"/>
      <c r="IR22" s="165"/>
      <c r="IS22" s="165"/>
      <c r="IT22" s="165"/>
      <c r="IU22" s="165"/>
      <c r="IV22" s="165"/>
    </row>
    <row r="23" ht="15.75" customHeight="1" spans="1:256">
      <c r="A23" s="161" t="s">
        <v>124</v>
      </c>
      <c r="B23" s="115">
        <v>0</v>
      </c>
      <c r="C23" s="162" t="s">
        <v>125</v>
      </c>
      <c r="D23" s="115">
        <v>0</v>
      </c>
      <c r="E23" s="163" t="s">
        <v>125</v>
      </c>
      <c r="F23" s="115">
        <v>0</v>
      </c>
      <c r="G23" s="163" t="s">
        <v>125</v>
      </c>
      <c r="H23" s="164">
        <f>SUM(H6:H20)</f>
        <v>0</v>
      </c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5"/>
      <c r="IB23" s="165"/>
      <c r="IC23" s="165"/>
      <c r="ID23" s="165"/>
      <c r="IE23" s="165"/>
      <c r="IF23" s="165"/>
      <c r="IG23" s="165"/>
      <c r="IH23" s="165"/>
      <c r="II23" s="165"/>
      <c r="IJ23" s="165"/>
      <c r="IK23" s="165"/>
      <c r="IL23" s="165"/>
      <c r="IM23" s="165"/>
      <c r="IN23" s="165"/>
      <c r="IO23" s="165"/>
      <c r="IP23" s="165"/>
      <c r="IQ23" s="165"/>
      <c r="IR23" s="165"/>
      <c r="IS23" s="165"/>
      <c r="IT23" s="165"/>
      <c r="IU23" s="165"/>
      <c r="IV23" s="165"/>
    </row>
    <row r="24" ht="18" customHeight="1" spans="1:256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  <c r="GQ24" s="165"/>
      <c r="GR24" s="165"/>
      <c r="GS24" s="165"/>
      <c r="GT24" s="165"/>
      <c r="GU24" s="165"/>
      <c r="GV24" s="165"/>
      <c r="GW24" s="165"/>
      <c r="GX24" s="165"/>
      <c r="GY24" s="165"/>
      <c r="GZ24" s="165"/>
      <c r="HA24" s="165"/>
      <c r="HB24" s="165"/>
      <c r="HC24" s="165"/>
      <c r="HD24" s="165"/>
      <c r="HE24" s="165"/>
      <c r="HF24" s="165"/>
      <c r="HG24" s="165"/>
      <c r="HH24" s="165"/>
      <c r="HI24" s="165"/>
      <c r="HJ24" s="165"/>
      <c r="HK24" s="165"/>
      <c r="HL24" s="165"/>
      <c r="HM24" s="165"/>
      <c r="HN24" s="165"/>
      <c r="HO24" s="165"/>
      <c r="HP24" s="165"/>
      <c r="HQ24" s="165"/>
      <c r="HR24" s="165"/>
      <c r="HS24" s="165"/>
      <c r="HT24" s="165"/>
      <c r="HU24" s="165"/>
      <c r="HV24" s="165"/>
      <c r="HW24" s="165"/>
      <c r="HX24" s="165"/>
      <c r="HY24" s="165"/>
      <c r="HZ24" s="165"/>
      <c r="IA24" s="165"/>
      <c r="IB24" s="165"/>
      <c r="IC24" s="165"/>
      <c r="ID24" s="165"/>
      <c r="IE24" s="165"/>
      <c r="IF24" s="165"/>
      <c r="IG24" s="165"/>
      <c r="IH24" s="165"/>
      <c r="II24" s="165"/>
      <c r="IJ24" s="165"/>
      <c r="IK24" s="165"/>
      <c r="IL24" s="165"/>
      <c r="IM24" s="165"/>
      <c r="IN24" s="165"/>
      <c r="IO24" s="165"/>
      <c r="IP24" s="165"/>
      <c r="IQ24" s="165"/>
      <c r="IR24" s="165"/>
      <c r="IS24" s="165"/>
      <c r="IT24" s="165"/>
      <c r="IU24" s="165"/>
      <c r="IV24" s="165"/>
    </row>
    <row r="25" ht="18" customHeight="1" spans="1:256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  <c r="GQ25" s="165"/>
      <c r="GR25" s="165"/>
      <c r="GS25" s="165"/>
      <c r="GT25" s="165"/>
      <c r="GU25" s="165"/>
      <c r="GV25" s="165"/>
      <c r="GW25" s="165"/>
      <c r="GX25" s="165"/>
      <c r="GY25" s="165"/>
      <c r="GZ25" s="165"/>
      <c r="HA25" s="165"/>
      <c r="HB25" s="165"/>
      <c r="HC25" s="165"/>
      <c r="HD25" s="165"/>
      <c r="HE25" s="165"/>
      <c r="HF25" s="165"/>
      <c r="HG25" s="165"/>
      <c r="HH25" s="165"/>
      <c r="HI25" s="165"/>
      <c r="HJ25" s="165"/>
      <c r="HK25" s="165"/>
      <c r="HL25" s="165"/>
      <c r="HM25" s="165"/>
      <c r="HN25" s="165"/>
      <c r="HO25" s="165"/>
      <c r="HP25" s="165"/>
      <c r="HQ25" s="165"/>
      <c r="HR25" s="165"/>
      <c r="HS25" s="165"/>
      <c r="HT25" s="165"/>
      <c r="HU25" s="165"/>
      <c r="HV25" s="165"/>
      <c r="HW25" s="165"/>
      <c r="HX25" s="165"/>
      <c r="HY25" s="165"/>
      <c r="HZ25" s="165"/>
      <c r="IA25" s="165"/>
      <c r="IB25" s="165"/>
      <c r="IC25" s="165"/>
      <c r="ID25" s="165"/>
      <c r="IE25" s="165"/>
      <c r="IF25" s="165"/>
      <c r="IG25" s="165"/>
      <c r="IH25" s="165"/>
      <c r="II25" s="165"/>
      <c r="IJ25" s="165"/>
      <c r="IK25" s="165"/>
      <c r="IL25" s="165"/>
      <c r="IM25" s="165"/>
      <c r="IN25" s="165"/>
      <c r="IO25" s="165"/>
      <c r="IP25" s="165"/>
      <c r="IQ25" s="165"/>
      <c r="IR25" s="165"/>
      <c r="IS25" s="165"/>
      <c r="IT25" s="165"/>
      <c r="IU25" s="165"/>
      <c r="IV25" s="165"/>
    </row>
    <row r="26" customHeight="1" spans="2:3">
      <c r="B26" s="82"/>
      <c r="C26" s="82"/>
    </row>
    <row r="27" customHeight="1" spans="3:3">
      <c r="C27" s="82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95" orientation="landscape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GridLines="0" showZeros="0" workbookViewId="0">
      <selection activeCell="A1" sqref="A1"/>
    </sheetView>
  </sheetViews>
  <sheetFormatPr defaultColWidth="9.16666666666667" defaultRowHeight="12.75" customHeight="1" outlineLevelCol="3"/>
  <cols>
    <col min="1" max="1" width="34.3333333333333" customWidth="1"/>
    <col min="2" max="3" width="37.8333333333333" customWidth="1"/>
    <col min="4" max="4" width="34.5" customWidth="1"/>
    <col min="5" max="16384" width="9.16666666666667" customWidth="1"/>
  </cols>
  <sheetData>
    <row r="1" ht="17.25" customHeight="1" spans="1:1">
      <c r="A1" s="122" t="s">
        <v>33</v>
      </c>
    </row>
    <row r="2" ht="24.75" customHeight="1" spans="1:4">
      <c r="A2" s="101" t="s">
        <v>300</v>
      </c>
      <c r="B2" s="101"/>
      <c r="C2" s="101"/>
      <c r="D2" s="101"/>
    </row>
    <row r="3" ht="24.75" customHeight="1" spans="4:4">
      <c r="D3" s="92" t="s">
        <v>49</v>
      </c>
    </row>
    <row r="4" ht="24.75" customHeight="1" spans="1:4">
      <c r="A4" s="73" t="s">
        <v>134</v>
      </c>
      <c r="B4" s="123" t="s">
        <v>301</v>
      </c>
      <c r="C4" s="73" t="s">
        <v>302</v>
      </c>
      <c r="D4" s="73" t="s">
        <v>303</v>
      </c>
    </row>
    <row r="5" ht="24.75" customHeight="1" spans="1:4">
      <c r="A5" s="77" t="s">
        <v>151</v>
      </c>
      <c r="B5" s="107" t="s">
        <v>151</v>
      </c>
      <c r="C5" s="77" t="s">
        <v>151</v>
      </c>
      <c r="D5" s="107" t="s">
        <v>151</v>
      </c>
    </row>
    <row r="6" ht="24.75" customHeight="1" spans="1:4">
      <c r="A6" s="80"/>
      <c r="B6" s="80" t="s">
        <v>136</v>
      </c>
      <c r="C6" s="124">
        <v>250000</v>
      </c>
      <c r="D6" s="125">
        <v>0</v>
      </c>
    </row>
    <row r="7" ht="24.75" customHeight="1" spans="1:4">
      <c r="A7" s="80"/>
      <c r="B7" s="80" t="s">
        <v>152</v>
      </c>
      <c r="C7" s="124">
        <v>250000</v>
      </c>
      <c r="D7" s="125">
        <v>0</v>
      </c>
    </row>
    <row r="8" ht="24.75" customHeight="1" spans="1:4">
      <c r="A8" s="80" t="s">
        <v>153</v>
      </c>
      <c r="B8" s="80" t="s">
        <v>154</v>
      </c>
      <c r="C8" s="124">
        <v>250000</v>
      </c>
      <c r="D8" s="125">
        <v>0</v>
      </c>
    </row>
    <row r="9" ht="24.75" customHeight="1" spans="1:4">
      <c r="A9" s="80" t="s">
        <v>304</v>
      </c>
      <c r="B9" s="80" t="s">
        <v>305</v>
      </c>
      <c r="C9" s="124">
        <v>70000</v>
      </c>
      <c r="D9" s="125">
        <v>0</v>
      </c>
    </row>
    <row r="10" ht="24.75" customHeight="1" spans="1:4">
      <c r="A10" s="80" t="s">
        <v>304</v>
      </c>
      <c r="B10" s="80" t="s">
        <v>306</v>
      </c>
      <c r="C10" s="124">
        <v>80000</v>
      </c>
      <c r="D10" s="125">
        <v>0</v>
      </c>
    </row>
    <row r="11" ht="24.75" customHeight="1" spans="1:4">
      <c r="A11" s="80" t="s">
        <v>304</v>
      </c>
      <c r="B11" s="80" t="s">
        <v>307</v>
      </c>
      <c r="C11" s="124">
        <v>100000</v>
      </c>
      <c r="D11" s="125">
        <v>0</v>
      </c>
    </row>
    <row r="18" customHeight="1" spans="2:2">
      <c r="B18" s="82"/>
    </row>
  </sheetData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16666666666667" customWidth="1"/>
    <col min="2" max="2" width="29.3333333333333" customWidth="1"/>
    <col min="3" max="3" width="20.3333333333333" customWidth="1"/>
    <col min="4" max="4" width="12.5" customWidth="1"/>
    <col min="5" max="5" width="14.1666666666667" customWidth="1"/>
    <col min="6" max="7" width="12.5" customWidth="1"/>
    <col min="8" max="8" width="21.6666666666667" customWidth="1"/>
    <col min="9" max="11" width="12.5" customWidth="1"/>
    <col min="12" max="12" width="13.1666666666667" customWidth="1"/>
    <col min="13" max="13" width="15.1666666666667" customWidth="1"/>
    <col min="14" max="14" width="12.5" customWidth="1"/>
    <col min="15" max="16384" width="9.16666666666667" customWidth="1"/>
  </cols>
  <sheetData>
    <row r="1" customHeight="1" spans="1:1">
      <c r="A1" t="s">
        <v>35</v>
      </c>
    </row>
    <row r="2" ht="29.25" customHeight="1" spans="1:14">
      <c r="A2" s="110" t="s">
        <v>36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customHeight="1" spans="7:14">
      <c r="G3" s="111"/>
      <c r="H3" s="111"/>
      <c r="I3" s="111"/>
      <c r="J3" s="111"/>
      <c r="K3" s="111"/>
      <c r="L3" s="111"/>
      <c r="M3" s="111"/>
      <c r="N3" s="116" t="s">
        <v>49</v>
      </c>
    </row>
    <row r="4" ht="20.25" customHeight="1" spans="1:14">
      <c r="A4" s="112" t="s">
        <v>308</v>
      </c>
      <c r="B4" s="112" t="s">
        <v>309</v>
      </c>
      <c r="C4" s="112" t="s">
        <v>310</v>
      </c>
      <c r="D4" s="112" t="s">
        <v>311</v>
      </c>
      <c r="E4" s="112"/>
      <c r="F4" s="112"/>
      <c r="G4" s="112" t="s">
        <v>312</v>
      </c>
      <c r="H4" s="112" t="s">
        <v>313</v>
      </c>
      <c r="I4" s="112" t="s">
        <v>314</v>
      </c>
      <c r="J4" s="112" t="s">
        <v>315</v>
      </c>
      <c r="K4" s="112" t="s">
        <v>316</v>
      </c>
      <c r="L4" s="112" t="s">
        <v>317</v>
      </c>
      <c r="M4" s="117" t="s">
        <v>318</v>
      </c>
      <c r="N4" s="112" t="s">
        <v>319</v>
      </c>
    </row>
    <row r="5" ht="27.75" customHeight="1" spans="1:14">
      <c r="A5" s="113"/>
      <c r="B5" s="113"/>
      <c r="C5" s="113"/>
      <c r="D5" s="113" t="s">
        <v>320</v>
      </c>
      <c r="E5" s="114" t="s">
        <v>321</v>
      </c>
      <c r="F5" s="113" t="s">
        <v>322</v>
      </c>
      <c r="G5" s="113"/>
      <c r="H5" s="113"/>
      <c r="I5" s="113"/>
      <c r="J5" s="113"/>
      <c r="K5" s="113"/>
      <c r="L5" s="113"/>
      <c r="M5" s="118"/>
      <c r="N5" s="113"/>
    </row>
    <row r="6" ht="20.25" customHeight="1" spans="1:14">
      <c r="A6" s="77">
        <v>1</v>
      </c>
      <c r="B6" s="77">
        <v>2</v>
      </c>
      <c r="C6" s="10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</row>
    <row r="7" ht="20.25" customHeight="1" spans="1:14">
      <c r="A7" s="80"/>
      <c r="B7" s="80"/>
      <c r="C7" s="80"/>
      <c r="D7" s="115"/>
      <c r="E7" s="115"/>
      <c r="F7" s="115"/>
      <c r="G7" s="80"/>
      <c r="H7" s="80"/>
      <c r="I7" s="80"/>
      <c r="J7" s="119"/>
      <c r="K7" s="120"/>
      <c r="L7" s="80"/>
      <c r="M7" s="80"/>
      <c r="N7" s="121"/>
    </row>
    <row r="8" customHeight="1" spans="1:14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customHeight="1" spans="2:14">
      <c r="B9" s="82"/>
      <c r="C9" s="82"/>
      <c r="E9" s="82"/>
      <c r="G9" s="82"/>
      <c r="I9" s="82"/>
      <c r="J9" s="82"/>
      <c r="K9" s="82"/>
      <c r="M9" s="82"/>
      <c r="N9" s="82"/>
    </row>
    <row r="10" customHeight="1" spans="3:11">
      <c r="C10" s="82"/>
      <c r="J10" s="82"/>
      <c r="K10" s="82"/>
    </row>
    <row r="11" customHeight="1" spans="3:11">
      <c r="C11" s="82"/>
      <c r="J11" s="82"/>
      <c r="K11" s="82"/>
    </row>
    <row r="12" customHeight="1" spans="10:10">
      <c r="J12" s="82"/>
    </row>
    <row r="13" customHeight="1" spans="10:10">
      <c r="J13" s="82"/>
    </row>
    <row r="14" customHeight="1" spans="5:10">
      <c r="E14" s="82"/>
      <c r="J14" s="82"/>
    </row>
    <row r="15" customHeight="1" spans="10:10">
      <c r="J15" s="82"/>
    </row>
    <row r="16" customHeight="1" spans="10:10">
      <c r="J16" s="82"/>
    </row>
    <row r="17" customHeight="1" spans="3:3">
      <c r="C17" s="82"/>
    </row>
  </sheetData>
  <mergeCells count="13"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9.16666666666667" customWidth="1"/>
    <col min="4" max="4" width="19.5" customWidth="1"/>
    <col min="5" max="11" width="16.6666666666667" customWidth="1"/>
    <col min="12" max="16384" width="9.16666666666667" customWidth="1"/>
  </cols>
  <sheetData>
    <row r="1" ht="18.75" customHeight="1" spans="1:3">
      <c r="A1" s="82" t="s">
        <v>38</v>
      </c>
      <c r="C1" s="100"/>
    </row>
    <row r="2" ht="46.5" customHeight="1" spans="1:11">
      <c r="A2" s="101" t="s">
        <v>323</v>
      </c>
      <c r="B2" s="101"/>
      <c r="C2" s="101"/>
      <c r="D2" s="101"/>
      <c r="E2" s="101"/>
      <c r="F2" s="101"/>
      <c r="G2" s="101"/>
      <c r="H2" s="101"/>
      <c r="I2" s="101"/>
      <c r="J2" s="101"/>
      <c r="K2" s="106"/>
    </row>
    <row r="3" ht="12.75" customHeight="1" spans="11:11">
      <c r="K3" s="92" t="s">
        <v>49</v>
      </c>
    </row>
    <row r="4" ht="23.25" customHeight="1" spans="1:11">
      <c r="A4" s="71" t="s">
        <v>324</v>
      </c>
      <c r="B4" s="71"/>
      <c r="C4" s="71"/>
      <c r="D4" s="71" t="s">
        <v>134</v>
      </c>
      <c r="E4" s="86" t="s">
        <v>325</v>
      </c>
      <c r="F4" s="71" t="s">
        <v>326</v>
      </c>
      <c r="G4" s="71" t="s">
        <v>327</v>
      </c>
      <c r="H4" s="71" t="s">
        <v>328</v>
      </c>
      <c r="I4" s="71" t="s">
        <v>329</v>
      </c>
      <c r="J4" s="71" t="s">
        <v>330</v>
      </c>
      <c r="K4" s="70" t="s">
        <v>331</v>
      </c>
    </row>
    <row r="5" ht="23.25" customHeight="1" spans="1:11">
      <c r="A5" s="73" t="s">
        <v>332</v>
      </c>
      <c r="B5" s="73" t="s">
        <v>333</v>
      </c>
      <c r="C5" s="73" t="s">
        <v>334</v>
      </c>
      <c r="D5" s="71"/>
      <c r="E5" s="86"/>
      <c r="F5" s="71"/>
      <c r="G5" s="71"/>
      <c r="H5" s="71"/>
      <c r="I5" s="71"/>
      <c r="J5" s="71"/>
      <c r="K5" s="70"/>
    </row>
    <row r="6" ht="23.25" customHeight="1" spans="1:11">
      <c r="A6" s="77" t="s">
        <v>151</v>
      </c>
      <c r="B6" s="77" t="s">
        <v>151</v>
      </c>
      <c r="C6" s="77" t="s">
        <v>151</v>
      </c>
      <c r="D6" s="77" t="s">
        <v>151</v>
      </c>
      <c r="E6" s="77" t="s">
        <v>151</v>
      </c>
      <c r="F6" s="76" t="s">
        <v>151</v>
      </c>
      <c r="G6" s="77" t="s">
        <v>151</v>
      </c>
      <c r="H6" s="77" t="s">
        <v>151</v>
      </c>
      <c r="I6" s="77" t="s">
        <v>151</v>
      </c>
      <c r="J6" s="77">
        <v>1</v>
      </c>
      <c r="K6" s="107" t="s">
        <v>151</v>
      </c>
    </row>
    <row r="7" ht="23.25" customHeight="1" spans="1:11">
      <c r="A7" s="102"/>
      <c r="B7" s="102"/>
      <c r="C7" s="102"/>
      <c r="D7" s="102"/>
      <c r="E7" s="103"/>
      <c r="F7" s="103"/>
      <c r="G7" s="104"/>
      <c r="H7" s="105"/>
      <c r="I7" s="102"/>
      <c r="J7" s="108"/>
      <c r="K7" s="109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K12" s="82"/>
    </row>
    <row r="13" spans="1:11">
      <c r="A13" s="82"/>
      <c r="B13" s="82"/>
      <c r="C13" s="82"/>
      <c r="D13" s="82"/>
      <c r="I13" s="82"/>
      <c r="K13" s="82"/>
    </row>
    <row r="14" spans="2:9">
      <c r="B14" s="82"/>
      <c r="C14" s="82"/>
      <c r="D14" s="82"/>
      <c r="I14" s="82"/>
    </row>
    <row r="15" spans="2:9">
      <c r="B15" s="82"/>
      <c r="C15" s="82"/>
      <c r="D15" s="82"/>
      <c r="I15" s="82"/>
    </row>
    <row r="16" spans="3:9">
      <c r="C16" s="82"/>
      <c r="D16" s="82"/>
      <c r="I16" s="82"/>
    </row>
    <row r="17" spans="3:9">
      <c r="C17" s="82"/>
      <c r="D17" s="82"/>
      <c r="I17" s="82"/>
    </row>
    <row r="18" spans="4:9">
      <c r="D18" s="82"/>
      <c r="I18" s="82"/>
    </row>
    <row r="19" spans="9:9">
      <c r="I19" s="82"/>
    </row>
  </sheetData>
  <mergeCells count="9"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showGridLines="0" showZeros="0" workbookViewId="0">
      <selection activeCell="W10" sqref="W10"/>
    </sheetView>
  </sheetViews>
  <sheetFormatPr defaultColWidth="9.16666666666667" defaultRowHeight="12.75" customHeight="1"/>
  <cols>
    <col min="1" max="1" width="11" customWidth="1"/>
    <col min="2" max="2" width="32.6666666666667" customWidth="1"/>
    <col min="3" max="11" width="9.16666666666667" customWidth="1"/>
    <col min="12" max="12" width="14" customWidth="1"/>
    <col min="13" max="18" width="11.5" customWidth="1"/>
    <col min="19" max="20" width="9.5" customWidth="1"/>
    <col min="21" max="16384" width="9.16666666666667" customWidth="1"/>
  </cols>
  <sheetData>
    <row r="1" ht="17.25" customHeight="1" spans="1:19">
      <c r="A1" s="67" t="s">
        <v>41</v>
      </c>
      <c r="S1" s="91"/>
    </row>
    <row r="2" ht="25.5" customHeight="1" spans="1:29">
      <c r="A2" s="68" t="s">
        <v>335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ht="20.25" customHeight="1" spans="1:29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U3" s="92"/>
      <c r="AC3" s="92" t="s">
        <v>49</v>
      </c>
    </row>
    <row r="4" ht="18.75" customHeight="1" spans="1:29">
      <c r="A4" s="69" t="s">
        <v>134</v>
      </c>
      <c r="B4" s="69" t="s">
        <v>135</v>
      </c>
      <c r="C4" s="70" t="s">
        <v>336</v>
      </c>
      <c r="D4" s="70"/>
      <c r="E4" s="70"/>
      <c r="F4" s="70"/>
      <c r="G4" s="70"/>
      <c r="H4" s="70"/>
      <c r="I4" s="70"/>
      <c r="J4" s="70"/>
      <c r="K4" s="70"/>
      <c r="L4" s="83" t="s">
        <v>337</v>
      </c>
      <c r="M4" s="70"/>
      <c r="N4" s="70"/>
      <c r="O4" s="70"/>
      <c r="P4" s="70"/>
      <c r="Q4" s="70"/>
      <c r="R4" s="70"/>
      <c r="S4" s="70"/>
      <c r="T4" s="69"/>
      <c r="U4" s="70" t="s">
        <v>338</v>
      </c>
      <c r="V4" s="70"/>
      <c r="W4" s="70"/>
      <c r="X4" s="70"/>
      <c r="Y4" s="70"/>
      <c r="Z4" s="70"/>
      <c r="AA4" s="70"/>
      <c r="AB4" s="70"/>
      <c r="AC4" s="70"/>
    </row>
    <row r="5" ht="21.75" customHeight="1" spans="1:29">
      <c r="A5" s="69"/>
      <c r="B5" s="69"/>
      <c r="C5" s="71" t="s">
        <v>136</v>
      </c>
      <c r="D5" s="71" t="s">
        <v>339</v>
      </c>
      <c r="E5" s="71"/>
      <c r="F5" s="71"/>
      <c r="G5" s="71"/>
      <c r="H5" s="71"/>
      <c r="I5" s="71"/>
      <c r="J5" s="71" t="s">
        <v>340</v>
      </c>
      <c r="K5" s="71" t="s">
        <v>341</v>
      </c>
      <c r="L5" s="84" t="s">
        <v>136</v>
      </c>
      <c r="M5" s="70" t="s">
        <v>339</v>
      </c>
      <c r="N5" s="85"/>
      <c r="O5" s="85"/>
      <c r="P5" s="85"/>
      <c r="Q5" s="85"/>
      <c r="R5" s="93"/>
      <c r="S5" s="69" t="s">
        <v>340</v>
      </c>
      <c r="T5" s="69" t="s">
        <v>341</v>
      </c>
      <c r="U5" s="94" t="s">
        <v>136</v>
      </c>
      <c r="V5" s="95" t="s">
        <v>339</v>
      </c>
      <c r="W5" s="95"/>
      <c r="X5" s="95"/>
      <c r="Y5" s="95"/>
      <c r="Z5" s="95"/>
      <c r="AA5" s="99"/>
      <c r="AB5" s="69" t="s">
        <v>340</v>
      </c>
      <c r="AC5" s="70" t="s">
        <v>341</v>
      </c>
    </row>
    <row r="6" ht="21" customHeight="1" spans="1:29">
      <c r="A6" s="69"/>
      <c r="B6" s="69"/>
      <c r="C6" s="71"/>
      <c r="D6" s="71" t="s">
        <v>320</v>
      </c>
      <c r="E6" s="72" t="s">
        <v>342</v>
      </c>
      <c r="F6" s="71" t="s">
        <v>343</v>
      </c>
      <c r="G6" s="71" t="s">
        <v>344</v>
      </c>
      <c r="H6" s="71"/>
      <c r="I6" s="71"/>
      <c r="J6" s="71"/>
      <c r="K6" s="71"/>
      <c r="L6" s="84"/>
      <c r="M6" s="71" t="s">
        <v>320</v>
      </c>
      <c r="N6" s="72" t="s">
        <v>345</v>
      </c>
      <c r="O6" s="86" t="s">
        <v>343</v>
      </c>
      <c r="P6" s="71" t="s">
        <v>344</v>
      </c>
      <c r="Q6" s="71"/>
      <c r="R6" s="86"/>
      <c r="S6" s="69"/>
      <c r="T6" s="69"/>
      <c r="U6" s="69"/>
      <c r="V6" s="86" t="s">
        <v>320</v>
      </c>
      <c r="W6" s="96" t="s">
        <v>342</v>
      </c>
      <c r="X6" s="86" t="s">
        <v>343</v>
      </c>
      <c r="Y6" s="71" t="s">
        <v>344</v>
      </c>
      <c r="Z6" s="71"/>
      <c r="AA6" s="86"/>
      <c r="AB6" s="69"/>
      <c r="AC6" s="70"/>
    </row>
    <row r="7" ht="24.75" customHeight="1" spans="1:29">
      <c r="A7" s="69"/>
      <c r="B7" s="69"/>
      <c r="C7" s="71"/>
      <c r="D7" s="71"/>
      <c r="E7" s="71"/>
      <c r="F7" s="71"/>
      <c r="G7" s="73" t="s">
        <v>320</v>
      </c>
      <c r="H7" s="73" t="s">
        <v>346</v>
      </c>
      <c r="I7" s="87" t="s">
        <v>347</v>
      </c>
      <c r="J7" s="71"/>
      <c r="K7" s="71"/>
      <c r="L7" s="84"/>
      <c r="M7" s="71"/>
      <c r="N7" s="71"/>
      <c r="O7" s="71"/>
      <c r="P7" s="88" t="s">
        <v>320</v>
      </c>
      <c r="Q7" s="97" t="s">
        <v>346</v>
      </c>
      <c r="R7" s="98" t="s">
        <v>347</v>
      </c>
      <c r="S7" s="69"/>
      <c r="T7" s="69"/>
      <c r="U7" s="69"/>
      <c r="V7" s="86"/>
      <c r="W7" s="86"/>
      <c r="X7" s="71"/>
      <c r="Y7" s="89" t="s">
        <v>320</v>
      </c>
      <c r="Z7" s="97" t="s">
        <v>346</v>
      </c>
      <c r="AA7" s="98" t="s">
        <v>347</v>
      </c>
      <c r="AB7" s="69"/>
      <c r="AC7" s="70"/>
    </row>
    <row r="8" ht="24" customHeight="1" spans="1:29">
      <c r="A8" s="74" t="s">
        <v>151</v>
      </c>
      <c r="B8" s="75" t="s">
        <v>151</v>
      </c>
      <c r="C8" s="76">
        <v>1</v>
      </c>
      <c r="D8" s="76">
        <v>2</v>
      </c>
      <c r="E8" s="76">
        <v>3</v>
      </c>
      <c r="F8" s="76">
        <v>4</v>
      </c>
      <c r="G8" s="77">
        <v>5</v>
      </c>
      <c r="H8" s="78">
        <v>6</v>
      </c>
      <c r="I8" s="85">
        <v>7</v>
      </c>
      <c r="J8" s="89">
        <v>8</v>
      </c>
      <c r="K8" s="76">
        <v>9</v>
      </c>
      <c r="L8" s="90">
        <v>10</v>
      </c>
      <c r="M8" s="90">
        <v>11</v>
      </c>
      <c r="N8" s="90">
        <v>12</v>
      </c>
      <c r="O8" s="90">
        <v>13</v>
      </c>
      <c r="P8" s="90">
        <v>14</v>
      </c>
      <c r="Q8" s="90">
        <v>15</v>
      </c>
      <c r="R8" s="90">
        <v>16</v>
      </c>
      <c r="S8" s="90">
        <v>17</v>
      </c>
      <c r="T8" s="90">
        <v>18</v>
      </c>
      <c r="U8" s="77">
        <v>19</v>
      </c>
      <c r="V8" s="77">
        <v>20</v>
      </c>
      <c r="W8" s="77">
        <v>21</v>
      </c>
      <c r="X8" s="77">
        <v>22</v>
      </c>
      <c r="Y8" s="77">
        <v>23</v>
      </c>
      <c r="Z8" s="77">
        <v>24</v>
      </c>
      <c r="AA8" s="77">
        <v>25</v>
      </c>
      <c r="AB8" s="77">
        <v>26</v>
      </c>
      <c r="AC8" s="77">
        <v>27</v>
      </c>
    </row>
    <row r="9" ht="19.5" customHeight="1" spans="1:29">
      <c r="A9" s="79"/>
      <c r="B9" s="80" t="s">
        <v>136</v>
      </c>
      <c r="C9" s="81">
        <v>4820</v>
      </c>
      <c r="D9" s="81">
        <v>2300</v>
      </c>
      <c r="E9" s="81">
        <v>0</v>
      </c>
      <c r="F9" s="81">
        <v>2300</v>
      </c>
      <c r="G9" s="81">
        <v>0</v>
      </c>
      <c r="H9" s="81">
        <v>0</v>
      </c>
      <c r="I9" s="81">
        <v>0</v>
      </c>
      <c r="J9" s="81">
        <v>1800</v>
      </c>
      <c r="K9" s="81">
        <v>720</v>
      </c>
      <c r="L9" s="81">
        <v>2600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1800</v>
      </c>
      <c r="T9" s="81">
        <v>800</v>
      </c>
      <c r="U9" s="81">
        <v>-2220</v>
      </c>
      <c r="V9" s="81">
        <v>-2300</v>
      </c>
      <c r="W9" s="81">
        <v>0</v>
      </c>
      <c r="X9" s="81">
        <v>-2300</v>
      </c>
      <c r="Y9" s="81">
        <v>0</v>
      </c>
      <c r="Z9" s="81">
        <v>0</v>
      </c>
      <c r="AA9" s="81">
        <v>0</v>
      </c>
      <c r="AB9" s="81">
        <v>0</v>
      </c>
      <c r="AC9" s="81">
        <v>80</v>
      </c>
    </row>
    <row r="10" ht="19.5" customHeight="1" spans="1:29">
      <c r="A10" s="79"/>
      <c r="B10" s="80" t="s">
        <v>152</v>
      </c>
      <c r="C10" s="81">
        <v>4820</v>
      </c>
      <c r="D10" s="81">
        <v>2300</v>
      </c>
      <c r="E10" s="81">
        <v>0</v>
      </c>
      <c r="F10" s="81">
        <v>2300</v>
      </c>
      <c r="G10" s="81">
        <v>0</v>
      </c>
      <c r="H10" s="81">
        <v>0</v>
      </c>
      <c r="I10" s="81">
        <v>0</v>
      </c>
      <c r="J10" s="81">
        <v>1800</v>
      </c>
      <c r="K10" s="81">
        <v>720</v>
      </c>
      <c r="L10" s="81">
        <v>2600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1800</v>
      </c>
      <c r="T10" s="81">
        <v>800</v>
      </c>
      <c r="U10" s="81">
        <v>-2220</v>
      </c>
      <c r="V10" s="81">
        <v>-2300</v>
      </c>
      <c r="W10" s="81">
        <v>0</v>
      </c>
      <c r="X10" s="81">
        <v>-2300</v>
      </c>
      <c r="Y10" s="81">
        <v>0</v>
      </c>
      <c r="Z10" s="81">
        <v>0</v>
      </c>
      <c r="AA10" s="81">
        <v>0</v>
      </c>
      <c r="AB10" s="81">
        <v>0</v>
      </c>
      <c r="AC10" s="81">
        <v>80</v>
      </c>
    </row>
    <row r="11" ht="19.5" customHeight="1" spans="1:29">
      <c r="A11" s="79" t="s">
        <v>153</v>
      </c>
      <c r="B11" s="80" t="s">
        <v>154</v>
      </c>
      <c r="C11" s="81">
        <v>4820</v>
      </c>
      <c r="D11" s="81">
        <v>2300</v>
      </c>
      <c r="E11" s="81">
        <v>0</v>
      </c>
      <c r="F11" s="81">
        <v>2300</v>
      </c>
      <c r="G11" s="81">
        <v>0</v>
      </c>
      <c r="H11" s="81">
        <v>0</v>
      </c>
      <c r="I11" s="81">
        <v>0</v>
      </c>
      <c r="J11" s="81">
        <v>1800</v>
      </c>
      <c r="K11" s="81">
        <v>720</v>
      </c>
      <c r="L11" s="81">
        <v>2600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1800</v>
      </c>
      <c r="T11" s="81">
        <v>800</v>
      </c>
      <c r="U11" s="81">
        <v>-2220</v>
      </c>
      <c r="V11" s="81">
        <v>-2300</v>
      </c>
      <c r="W11" s="81">
        <v>0</v>
      </c>
      <c r="X11" s="81">
        <v>-2300</v>
      </c>
      <c r="Y11" s="81">
        <v>0</v>
      </c>
      <c r="Z11" s="81">
        <v>0</v>
      </c>
      <c r="AA11" s="81">
        <v>0</v>
      </c>
      <c r="AB11" s="81">
        <v>0</v>
      </c>
      <c r="AC11" s="81">
        <v>80</v>
      </c>
    </row>
    <row r="12" customHeight="1" spans="1:29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N12" s="82"/>
      <c r="O12" s="82"/>
      <c r="P12" s="82"/>
      <c r="Q12" s="82"/>
      <c r="R12" s="82"/>
      <c r="S12" s="82"/>
      <c r="T12" s="82"/>
      <c r="U12" s="82"/>
      <c r="AA12" s="82"/>
      <c r="AB12" s="82"/>
      <c r="AC12" s="82"/>
    </row>
    <row r="13" customHeight="1" spans="1:29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N13" s="82"/>
      <c r="O13" s="82"/>
      <c r="Q13" s="82"/>
      <c r="R13" s="82"/>
      <c r="S13" s="82"/>
      <c r="T13" s="82"/>
      <c r="U13" s="82"/>
      <c r="AA13" s="82"/>
      <c r="AB13" s="82"/>
      <c r="AC13" s="82"/>
    </row>
    <row r="14" customHeight="1" spans="2:29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Q14" s="82"/>
      <c r="R14" s="82"/>
      <c r="S14" s="82"/>
      <c r="T14" s="82"/>
      <c r="U14" s="82"/>
      <c r="Z14" s="82"/>
      <c r="AA14" s="82"/>
      <c r="AC14" s="82"/>
    </row>
    <row r="15" customHeight="1" spans="2:29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Q15" s="82"/>
      <c r="R15" s="82"/>
      <c r="S15" s="82"/>
      <c r="T15" s="82"/>
      <c r="U15" s="82"/>
      <c r="Z15" s="82"/>
      <c r="AA15" s="82"/>
      <c r="AC15" s="82"/>
    </row>
    <row r="16" customHeight="1" spans="12:28">
      <c r="L16" s="82"/>
      <c r="M16" s="82"/>
      <c r="N16" s="82"/>
      <c r="O16" s="82"/>
      <c r="Q16" s="82"/>
      <c r="R16" s="82"/>
      <c r="S16" s="82"/>
      <c r="Z16" s="82"/>
      <c r="AB16" s="82"/>
    </row>
    <row r="17" customHeight="1" spans="12:28">
      <c r="L17" s="82"/>
      <c r="M17" s="82"/>
      <c r="N17" s="82"/>
      <c r="R17" s="82"/>
      <c r="AB17" s="82"/>
    </row>
    <row r="18" customHeight="1" spans="2:28">
      <c r="B18" s="82"/>
      <c r="C18" s="82"/>
      <c r="D18" s="82"/>
      <c r="E18" s="82"/>
      <c r="F18" s="82"/>
      <c r="G18" s="82"/>
      <c r="H18" s="82"/>
      <c r="I18" s="82"/>
      <c r="J18" s="82"/>
      <c r="K18" s="82"/>
      <c r="M18" s="82"/>
      <c r="N18" s="82"/>
      <c r="AA18" s="82"/>
      <c r="AB18" s="82"/>
    </row>
    <row r="19" customHeight="1" spans="2:27">
      <c r="B19" s="82"/>
      <c r="C19" s="82"/>
      <c r="D19" s="82"/>
      <c r="E19" s="82"/>
      <c r="F19" s="82"/>
      <c r="G19" s="82"/>
      <c r="H19" s="82"/>
      <c r="I19" s="82"/>
      <c r="J19" s="82"/>
      <c r="K19" s="82"/>
      <c r="N19" s="82"/>
      <c r="Z19" s="82"/>
      <c r="AA19" s="82"/>
    </row>
    <row r="20" customHeight="1" spans="26:26">
      <c r="Z20" s="8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 horizontalDpi="1200" verticalDpi="12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D10" sqref="D10:E14"/>
    </sheetView>
  </sheetViews>
  <sheetFormatPr defaultColWidth="9.16666666666667" defaultRowHeight="12.75" customHeight="1" outlineLevelCol="4"/>
  <cols>
    <col min="1" max="1" width="8.16666666666667" customWidth="1"/>
    <col min="2" max="2" width="9.83333333333333" customWidth="1"/>
    <col min="3" max="3" width="18.1666666666667" customWidth="1"/>
    <col min="4" max="4" width="63.6666666666667" customWidth="1"/>
    <col min="5" max="5" width="12.8333333333333" customWidth="1"/>
    <col min="6" max="16384" width="9.16666666666667" customWidth="1"/>
  </cols>
  <sheetData>
    <row r="1" customHeight="1" spans="1:1">
      <c r="A1" t="s">
        <v>43</v>
      </c>
    </row>
    <row r="2" ht="41.25" customHeight="1" spans="1:5">
      <c r="A2" s="27" t="s">
        <v>44</v>
      </c>
      <c r="B2" s="27"/>
      <c r="C2" s="27"/>
      <c r="D2" s="27"/>
      <c r="E2" s="27"/>
    </row>
    <row r="3" ht="20.25" customHeight="1" spans="1:5">
      <c r="A3" s="21" t="s">
        <v>348</v>
      </c>
      <c r="B3" s="21"/>
      <c r="C3" s="21"/>
      <c r="D3" s="47" t="s">
        <v>152</v>
      </c>
      <c r="E3" s="47"/>
    </row>
    <row r="4" ht="20.25" customHeight="1" spans="1:5">
      <c r="A4" s="21" t="s">
        <v>349</v>
      </c>
      <c r="B4" s="60"/>
      <c r="C4" s="60"/>
      <c r="D4" s="12" t="s">
        <v>350</v>
      </c>
      <c r="E4" s="61">
        <v>25</v>
      </c>
    </row>
    <row r="5" ht="20.25" customHeight="1" spans="1:5">
      <c r="A5" s="60"/>
      <c r="B5" s="60"/>
      <c r="C5" s="60"/>
      <c r="D5" s="62" t="s">
        <v>351</v>
      </c>
      <c r="E5" s="63"/>
    </row>
    <row r="6" ht="20.25" customHeight="1" spans="1:5">
      <c r="A6" s="60"/>
      <c r="B6" s="60"/>
      <c r="C6" s="60"/>
      <c r="D6" s="62" t="s">
        <v>352</v>
      </c>
      <c r="E6" s="61">
        <v>25</v>
      </c>
    </row>
    <row r="7" ht="20.25" customHeight="1" spans="1:5">
      <c r="A7" s="21" t="s">
        <v>353</v>
      </c>
      <c r="B7" s="21" t="s">
        <v>354</v>
      </c>
      <c r="C7" s="21"/>
      <c r="D7" s="21"/>
      <c r="E7" s="21"/>
    </row>
    <row r="8" ht="20.25" customHeight="1" spans="1:5">
      <c r="A8" s="21"/>
      <c r="B8" s="64" t="s">
        <v>355</v>
      </c>
      <c r="C8" s="64"/>
      <c r="D8" s="64"/>
      <c r="E8" s="64"/>
    </row>
    <row r="9" ht="20.25" customHeight="1" spans="1:5">
      <c r="A9" s="21" t="s">
        <v>356</v>
      </c>
      <c r="B9" s="47" t="s">
        <v>357</v>
      </c>
      <c r="C9" s="47" t="s">
        <v>358</v>
      </c>
      <c r="D9" s="47" t="s">
        <v>359</v>
      </c>
      <c r="E9" s="47" t="s">
        <v>360</v>
      </c>
    </row>
    <row r="10" ht="20.25" customHeight="1" spans="1:5">
      <c r="A10" s="21"/>
      <c r="B10" s="65" t="s">
        <v>361</v>
      </c>
      <c r="C10" s="65" t="s">
        <v>362</v>
      </c>
      <c r="D10" s="12" t="s">
        <v>363</v>
      </c>
      <c r="E10" s="13" t="s">
        <v>364</v>
      </c>
    </row>
    <row r="11" ht="20.25" customHeight="1" spans="1:5">
      <c r="A11" s="21"/>
      <c r="B11" s="65"/>
      <c r="C11" s="65"/>
      <c r="D11" s="12" t="s">
        <v>365</v>
      </c>
      <c r="E11" s="13" t="s">
        <v>366</v>
      </c>
    </row>
    <row r="12" ht="20.25" customHeight="1" spans="1:5">
      <c r="A12" s="21"/>
      <c r="B12" s="65"/>
      <c r="C12" s="65"/>
      <c r="D12" s="12" t="s">
        <v>367</v>
      </c>
      <c r="E12" s="13" t="s">
        <v>368</v>
      </c>
    </row>
    <row r="13" ht="20.25" customHeight="1" spans="1:5">
      <c r="A13" s="21"/>
      <c r="B13" s="65"/>
      <c r="C13" s="65"/>
      <c r="D13" s="12" t="s">
        <v>369</v>
      </c>
      <c r="E13" s="13" t="s">
        <v>370</v>
      </c>
    </row>
    <row r="14" ht="20.25" customHeight="1" spans="1:5">
      <c r="A14" s="21"/>
      <c r="B14" s="65"/>
      <c r="C14" s="65"/>
      <c r="D14" s="12" t="s">
        <v>371</v>
      </c>
      <c r="E14" s="14" t="s">
        <v>370</v>
      </c>
    </row>
    <row r="15" ht="20.25" customHeight="1" spans="1:5">
      <c r="A15" s="21"/>
      <c r="B15" s="65"/>
      <c r="C15" s="65" t="s">
        <v>372</v>
      </c>
      <c r="D15" s="12" t="s">
        <v>373</v>
      </c>
      <c r="E15" s="14"/>
    </row>
    <row r="16" ht="20.25" customHeight="1" spans="1:5">
      <c r="A16" s="21"/>
      <c r="B16" s="65"/>
      <c r="C16" s="65"/>
      <c r="D16" s="12" t="s">
        <v>374</v>
      </c>
      <c r="E16" s="14"/>
    </row>
    <row r="17" ht="20.25" customHeight="1" spans="1:5">
      <c r="A17" s="21"/>
      <c r="B17" s="65"/>
      <c r="C17" s="65" t="s">
        <v>375</v>
      </c>
      <c r="D17" s="12" t="s">
        <v>373</v>
      </c>
      <c r="E17" s="14"/>
    </row>
    <row r="18" ht="20.25" customHeight="1" spans="1:5">
      <c r="A18" s="21"/>
      <c r="B18" s="65"/>
      <c r="C18" s="65"/>
      <c r="D18" s="12" t="s">
        <v>374</v>
      </c>
      <c r="E18" s="14"/>
    </row>
    <row r="19" ht="20.25" customHeight="1" spans="1:5">
      <c r="A19" s="21"/>
      <c r="B19" s="65"/>
      <c r="C19" s="65" t="s">
        <v>376</v>
      </c>
      <c r="D19" s="12" t="s">
        <v>373</v>
      </c>
      <c r="E19" s="14"/>
    </row>
    <row r="20" ht="20.25" customHeight="1" spans="1:5">
      <c r="A20" s="21"/>
      <c r="B20" s="65"/>
      <c r="C20" s="65"/>
      <c r="D20" s="12" t="s">
        <v>374</v>
      </c>
      <c r="E20" s="14"/>
    </row>
    <row r="21" ht="20.25" customHeight="1" spans="1:5">
      <c r="A21" s="21"/>
      <c r="B21" s="65"/>
      <c r="C21" s="65"/>
      <c r="D21" s="12" t="s">
        <v>377</v>
      </c>
      <c r="E21" s="14"/>
    </row>
    <row r="22" ht="20.25" customHeight="1" spans="1:5">
      <c r="A22" s="21"/>
      <c r="B22" s="65"/>
      <c r="C22" s="65" t="s">
        <v>378</v>
      </c>
      <c r="D22" s="12"/>
      <c r="E22" s="12"/>
    </row>
    <row r="23" ht="20.25" customHeight="1" spans="1:5">
      <c r="A23" s="21"/>
      <c r="B23" s="65" t="s">
        <v>379</v>
      </c>
      <c r="C23" s="65" t="s">
        <v>380</v>
      </c>
      <c r="D23" s="12" t="s">
        <v>373</v>
      </c>
      <c r="E23" s="14"/>
    </row>
    <row r="24" ht="20.25" customHeight="1" spans="1:5">
      <c r="A24" s="21"/>
      <c r="B24" s="65"/>
      <c r="C24" s="65"/>
      <c r="D24" s="12" t="s">
        <v>374</v>
      </c>
      <c r="E24" s="14"/>
    </row>
    <row r="25" ht="20.25" customHeight="1" spans="1:5">
      <c r="A25" s="21"/>
      <c r="B25" s="65"/>
      <c r="C25" s="65"/>
      <c r="D25" s="12" t="s">
        <v>381</v>
      </c>
      <c r="E25" s="12"/>
    </row>
    <row r="26" ht="20.25" customHeight="1" spans="1:5">
      <c r="A26" s="21"/>
      <c r="B26" s="65"/>
      <c r="C26" s="65" t="s">
        <v>382</v>
      </c>
      <c r="D26" s="12" t="s">
        <v>373</v>
      </c>
      <c r="E26" s="14"/>
    </row>
    <row r="27" ht="20.25" customHeight="1" spans="1:5">
      <c r="A27" s="21"/>
      <c r="B27" s="65"/>
      <c r="C27" s="65"/>
      <c r="D27" s="12" t="s">
        <v>374</v>
      </c>
      <c r="E27" s="14"/>
    </row>
    <row r="28" ht="20.25" customHeight="1" spans="1:5">
      <c r="A28" s="21"/>
      <c r="B28" s="65"/>
      <c r="C28" s="65"/>
      <c r="D28" s="12" t="s">
        <v>381</v>
      </c>
      <c r="E28" s="12"/>
    </row>
    <row r="29" ht="20.25" customHeight="1" spans="1:5">
      <c r="A29" s="21"/>
      <c r="B29" s="65"/>
      <c r="C29" s="65" t="s">
        <v>383</v>
      </c>
      <c r="D29" s="12" t="s">
        <v>373</v>
      </c>
      <c r="E29" s="12"/>
    </row>
    <row r="30" ht="20.25" customHeight="1" spans="1:5">
      <c r="A30" s="21"/>
      <c r="B30" s="65"/>
      <c r="C30" s="65"/>
      <c r="D30" s="12" t="s">
        <v>374</v>
      </c>
      <c r="E30" s="12"/>
    </row>
    <row r="31" ht="20.25" customHeight="1" spans="1:5">
      <c r="A31" s="21"/>
      <c r="B31" s="65"/>
      <c r="C31" s="65"/>
      <c r="D31" s="12" t="s">
        <v>381</v>
      </c>
      <c r="E31" s="12"/>
    </row>
    <row r="32" ht="20.25" customHeight="1" spans="1:5">
      <c r="A32" s="21"/>
      <c r="B32" s="65"/>
      <c r="C32" s="65" t="s">
        <v>384</v>
      </c>
      <c r="D32" s="12" t="s">
        <v>373</v>
      </c>
      <c r="E32" s="12"/>
    </row>
    <row r="33" ht="20.25" customHeight="1" spans="1:5">
      <c r="A33" s="21"/>
      <c r="B33" s="65"/>
      <c r="C33" s="65"/>
      <c r="D33" s="12" t="s">
        <v>374</v>
      </c>
      <c r="E33" s="12"/>
    </row>
    <row r="34" ht="20.25" customHeight="1" spans="1:5">
      <c r="A34" s="21"/>
      <c r="B34" s="65"/>
      <c r="C34" s="65"/>
      <c r="D34" s="12" t="s">
        <v>381</v>
      </c>
      <c r="E34" s="12"/>
    </row>
    <row r="35" ht="20.25" customHeight="1" spans="1:5">
      <c r="A35" s="21"/>
      <c r="B35" s="65"/>
      <c r="C35" s="65" t="s">
        <v>378</v>
      </c>
      <c r="D35" s="12"/>
      <c r="E35" s="14"/>
    </row>
    <row r="36" ht="20.25" customHeight="1" spans="1:5">
      <c r="A36" s="21"/>
      <c r="B36" s="65" t="s">
        <v>385</v>
      </c>
      <c r="C36" s="65" t="s">
        <v>386</v>
      </c>
      <c r="D36" s="12" t="s">
        <v>373</v>
      </c>
      <c r="E36" s="14"/>
    </row>
    <row r="37" ht="20.25" customHeight="1" spans="1:5">
      <c r="A37" s="21"/>
      <c r="B37" s="65"/>
      <c r="C37" s="65"/>
      <c r="D37" s="12" t="s">
        <v>374</v>
      </c>
      <c r="E37" s="66"/>
    </row>
    <row r="38" ht="20.25" customHeight="1" spans="1:5">
      <c r="A38" s="21"/>
      <c r="B38" s="65"/>
      <c r="C38" s="65"/>
      <c r="D38" s="12" t="s">
        <v>381</v>
      </c>
      <c r="E38" s="66"/>
    </row>
    <row r="39" ht="20.25" customHeight="1" spans="1:5">
      <c r="A39" s="21"/>
      <c r="B39" s="65"/>
      <c r="C39" s="65" t="s">
        <v>378</v>
      </c>
      <c r="D39" s="12"/>
      <c r="E39" s="66"/>
    </row>
  </sheetData>
  <mergeCells count="20">
    <mergeCell ref="A2:E2"/>
    <mergeCell ref="A3:C3"/>
    <mergeCell ref="D3:E3"/>
    <mergeCell ref="B7:E7"/>
    <mergeCell ref="B8:E8"/>
    <mergeCell ref="A7:A8"/>
    <mergeCell ref="A9:A39"/>
    <mergeCell ref="B10:B22"/>
    <mergeCell ref="B23:B35"/>
    <mergeCell ref="B36:B39"/>
    <mergeCell ref="C10:C14"/>
    <mergeCell ref="C15:C16"/>
    <mergeCell ref="C17:C18"/>
    <mergeCell ref="C19:C21"/>
    <mergeCell ref="C23:C25"/>
    <mergeCell ref="C26:C28"/>
    <mergeCell ref="C29:C31"/>
    <mergeCell ref="C32:C34"/>
    <mergeCell ref="C36:C38"/>
    <mergeCell ref="A4:C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E21" sqref="E21:E23"/>
    </sheetView>
  </sheetViews>
  <sheetFormatPr defaultColWidth="9.16666666666667" defaultRowHeight="12.75" customHeight="1" outlineLevelCol="4"/>
  <cols>
    <col min="1" max="1" width="5.5" customWidth="1"/>
    <col min="2" max="2" width="9.83333333333333" customWidth="1"/>
    <col min="3" max="3" width="18.1666666666667" customWidth="1"/>
    <col min="4" max="4" width="92.5" customWidth="1"/>
    <col min="5" max="5" width="15.8333333333333" customWidth="1"/>
    <col min="6" max="16384" width="9.16666666666667" customWidth="1"/>
  </cols>
  <sheetData>
    <row r="1" customHeight="1" spans="1:1">
      <c r="A1" t="s">
        <v>45</v>
      </c>
    </row>
    <row r="2" ht="30.75" customHeight="1" spans="1:5">
      <c r="A2" s="27" t="s">
        <v>46</v>
      </c>
      <c r="B2" s="27"/>
      <c r="C2" s="27"/>
      <c r="D2" s="27"/>
      <c r="E2" s="27"/>
    </row>
    <row r="3" ht="21" customHeight="1" spans="1:5">
      <c r="A3" s="21" t="s">
        <v>387</v>
      </c>
      <c r="B3" s="21"/>
      <c r="C3" s="21"/>
      <c r="D3" s="28" t="s">
        <v>152</v>
      </c>
      <c r="E3" s="29"/>
    </row>
    <row r="4" ht="21" customHeight="1" spans="1:5">
      <c r="A4" s="30" t="s">
        <v>349</v>
      </c>
      <c r="B4" s="31"/>
      <c r="C4" s="32"/>
      <c r="D4" s="33" t="s">
        <v>350</v>
      </c>
      <c r="E4" s="34">
        <v>124.91</v>
      </c>
    </row>
    <row r="5" ht="21" customHeight="1" spans="1:5">
      <c r="A5" s="35"/>
      <c r="B5" s="36"/>
      <c r="C5" s="37"/>
      <c r="D5" s="33" t="s">
        <v>388</v>
      </c>
      <c r="E5" s="38">
        <v>99.91</v>
      </c>
    </row>
    <row r="6" ht="21" customHeight="1" spans="1:5">
      <c r="A6" s="39"/>
      <c r="B6" s="40"/>
      <c r="C6" s="41"/>
      <c r="D6" s="33" t="s">
        <v>389</v>
      </c>
      <c r="E6" s="33">
        <v>25</v>
      </c>
    </row>
    <row r="7" ht="21" customHeight="1" spans="1:5">
      <c r="A7" s="21" t="s">
        <v>353</v>
      </c>
      <c r="B7" s="21" t="s">
        <v>390</v>
      </c>
      <c r="C7" s="21"/>
      <c r="D7" s="21"/>
      <c r="E7" s="21"/>
    </row>
    <row r="8" ht="51" customHeight="1" spans="1:5">
      <c r="A8" s="21"/>
      <c r="B8" s="42" t="s">
        <v>391</v>
      </c>
      <c r="C8" s="43"/>
      <c r="D8" s="43"/>
      <c r="E8" s="44"/>
    </row>
    <row r="9" ht="26" customHeight="1" spans="1:5">
      <c r="A9" s="45" t="s">
        <v>356</v>
      </c>
      <c r="B9" s="46" t="s">
        <v>357</v>
      </c>
      <c r="C9" s="47" t="s">
        <v>358</v>
      </c>
      <c r="D9" s="47" t="s">
        <v>359</v>
      </c>
      <c r="E9" s="47" t="s">
        <v>360</v>
      </c>
    </row>
    <row r="10" ht="30" customHeight="1" spans="1:5">
      <c r="A10" s="45"/>
      <c r="B10" s="48" t="s">
        <v>361</v>
      </c>
      <c r="C10" s="49" t="s">
        <v>362</v>
      </c>
      <c r="D10" s="33" t="s">
        <v>392</v>
      </c>
      <c r="E10" s="50">
        <v>1</v>
      </c>
    </row>
    <row r="11" ht="30" customHeight="1" spans="1:5">
      <c r="A11" s="45"/>
      <c r="B11" s="48"/>
      <c r="C11" s="49"/>
      <c r="D11" s="33" t="s">
        <v>393</v>
      </c>
      <c r="E11" s="51">
        <v>1</v>
      </c>
    </row>
    <row r="12" ht="30" customHeight="1" spans="1:5">
      <c r="A12" s="45"/>
      <c r="B12" s="48"/>
      <c r="C12" s="49"/>
      <c r="D12" s="33" t="s">
        <v>394</v>
      </c>
      <c r="E12" s="52">
        <v>0</v>
      </c>
    </row>
    <row r="13" ht="30" customHeight="1" spans="1:5">
      <c r="A13" s="45"/>
      <c r="B13" s="48"/>
      <c r="C13" s="49" t="s">
        <v>372</v>
      </c>
      <c r="D13" s="33" t="s">
        <v>395</v>
      </c>
      <c r="E13" s="53" t="s">
        <v>396</v>
      </c>
    </row>
    <row r="14" ht="30" customHeight="1" spans="1:5">
      <c r="A14" s="45"/>
      <c r="B14" s="48"/>
      <c r="C14" s="49"/>
      <c r="D14" s="33" t="s">
        <v>397</v>
      </c>
      <c r="E14" s="50">
        <v>0</v>
      </c>
    </row>
    <row r="15" ht="30" customHeight="1" spans="1:5">
      <c r="A15" s="45"/>
      <c r="B15" s="48"/>
      <c r="C15" s="49"/>
      <c r="D15" s="33" t="s">
        <v>398</v>
      </c>
      <c r="E15" s="50" t="s">
        <v>399</v>
      </c>
    </row>
    <row r="16" ht="30" customHeight="1" spans="1:5">
      <c r="A16" s="45"/>
      <c r="B16" s="48"/>
      <c r="C16" s="49" t="s">
        <v>375</v>
      </c>
      <c r="D16" s="33" t="s">
        <v>400</v>
      </c>
      <c r="E16" s="53" t="s">
        <v>401</v>
      </c>
    </row>
    <row r="17" ht="30" customHeight="1" spans="1:5">
      <c r="A17" s="45"/>
      <c r="B17" s="48"/>
      <c r="C17" s="49"/>
      <c r="D17" s="33" t="s">
        <v>402</v>
      </c>
      <c r="E17" s="53" t="s">
        <v>403</v>
      </c>
    </row>
    <row r="18" ht="30" customHeight="1" spans="1:5">
      <c r="A18" s="45"/>
      <c r="B18" s="48"/>
      <c r="C18" s="49"/>
      <c r="D18" s="33" t="s">
        <v>404</v>
      </c>
      <c r="E18" s="53" t="s">
        <v>405</v>
      </c>
    </row>
    <row r="19" ht="30" customHeight="1" spans="1:5">
      <c r="A19" s="45"/>
      <c r="B19" s="48"/>
      <c r="C19" s="49" t="s">
        <v>376</v>
      </c>
      <c r="D19" s="33" t="s">
        <v>406</v>
      </c>
      <c r="E19" s="53" t="s">
        <v>407</v>
      </c>
    </row>
    <row r="20" ht="30" customHeight="1" spans="1:5">
      <c r="A20" s="45"/>
      <c r="B20" s="48"/>
      <c r="C20" s="49"/>
      <c r="D20" s="33" t="s">
        <v>408</v>
      </c>
      <c r="E20" s="53" t="s">
        <v>407</v>
      </c>
    </row>
    <row r="21" ht="30" customHeight="1" spans="1:5">
      <c r="A21" s="45"/>
      <c r="B21" s="48" t="s">
        <v>379</v>
      </c>
      <c r="C21" s="49" t="s">
        <v>380</v>
      </c>
      <c r="D21" s="54" t="s">
        <v>409</v>
      </c>
      <c r="E21" s="55" t="s">
        <v>405</v>
      </c>
    </row>
    <row r="22" ht="30" customHeight="1" spans="1:5">
      <c r="A22" s="45"/>
      <c r="B22" s="48"/>
      <c r="C22" s="49"/>
      <c r="D22" s="56"/>
      <c r="E22" s="57"/>
    </row>
    <row r="23" ht="30" customHeight="1" spans="1:5">
      <c r="A23" s="45"/>
      <c r="B23" s="48"/>
      <c r="C23" s="49"/>
      <c r="D23" s="58"/>
      <c r="E23" s="59"/>
    </row>
    <row r="24" ht="30" customHeight="1" spans="1:5">
      <c r="A24" s="45"/>
      <c r="B24" s="48" t="s">
        <v>385</v>
      </c>
      <c r="C24" s="49" t="s">
        <v>386</v>
      </c>
      <c r="D24" s="33" t="s">
        <v>410</v>
      </c>
      <c r="E24" s="53" t="s">
        <v>407</v>
      </c>
    </row>
    <row r="25" ht="30" customHeight="1" spans="1:5">
      <c r="A25" s="45"/>
      <c r="B25" s="48"/>
      <c r="C25" s="49"/>
      <c r="D25" s="33" t="s">
        <v>411</v>
      </c>
      <c r="E25" s="53" t="s">
        <v>412</v>
      </c>
    </row>
  </sheetData>
  <mergeCells count="19">
    <mergeCell ref="A2:E2"/>
    <mergeCell ref="A3:C3"/>
    <mergeCell ref="D3:E3"/>
    <mergeCell ref="B7:E7"/>
    <mergeCell ref="B8:E8"/>
    <mergeCell ref="A7:A8"/>
    <mergeCell ref="A9:A25"/>
    <mergeCell ref="B10:B20"/>
    <mergeCell ref="B21:B23"/>
    <mergeCell ref="B24:B25"/>
    <mergeCell ref="C10:C12"/>
    <mergeCell ref="C13:C15"/>
    <mergeCell ref="C16:C18"/>
    <mergeCell ref="C19:C20"/>
    <mergeCell ref="C21:C23"/>
    <mergeCell ref="C24:C25"/>
    <mergeCell ref="D21:D23"/>
    <mergeCell ref="E21:E23"/>
    <mergeCell ref="A4:C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GridLines="0" showZeros="0" tabSelected="1" workbookViewId="0">
      <selection activeCell="J36" sqref="J36"/>
    </sheetView>
  </sheetViews>
  <sheetFormatPr defaultColWidth="9.16666666666667" defaultRowHeight="12.75" customHeight="1" outlineLevelCol="5"/>
  <cols>
    <col min="1" max="1" width="8.16666666666667" customWidth="1"/>
    <col min="2" max="2" width="4.66666666666667" customWidth="1"/>
    <col min="3" max="3" width="14.6666666666667" customWidth="1"/>
    <col min="4" max="4" width="16.8333333333333" customWidth="1"/>
    <col min="5" max="5" width="51.5" customWidth="1"/>
    <col min="6" max="6" width="23" customWidth="1"/>
    <col min="7" max="16381" width="9.16666666666667" customWidth="1"/>
  </cols>
  <sheetData>
    <row r="1" customHeight="1" spans="1:1">
      <c r="A1" t="s">
        <v>47</v>
      </c>
    </row>
    <row r="2" ht="27" customHeight="1" spans="1:6">
      <c r="A2" s="1" t="s">
        <v>48</v>
      </c>
      <c r="B2" s="1"/>
      <c r="C2" s="1"/>
      <c r="D2" s="1"/>
      <c r="E2" s="1"/>
      <c r="F2" s="1"/>
    </row>
    <row r="3" ht="19.5" customHeight="1" spans="1:6">
      <c r="A3" s="2" t="s">
        <v>413</v>
      </c>
      <c r="B3" s="2"/>
      <c r="C3" s="2"/>
      <c r="D3" s="2" t="s">
        <v>152</v>
      </c>
      <c r="E3" s="2"/>
      <c r="F3" s="2"/>
    </row>
    <row r="4" ht="19.5" customHeight="1" spans="1:6">
      <c r="A4" s="2" t="s">
        <v>414</v>
      </c>
      <c r="B4" s="3"/>
      <c r="C4" s="3"/>
      <c r="D4" s="4" t="s">
        <v>415</v>
      </c>
      <c r="E4" s="4"/>
      <c r="F4" s="5">
        <v>25</v>
      </c>
    </row>
    <row r="5" ht="19.5" customHeight="1" spans="1:6">
      <c r="A5" s="3"/>
      <c r="B5" s="3"/>
      <c r="C5" s="3"/>
      <c r="D5" s="4" t="s">
        <v>416</v>
      </c>
      <c r="E5" s="4"/>
      <c r="F5" s="6">
        <v>25</v>
      </c>
    </row>
    <row r="6" ht="19.5" customHeight="1" spans="1:6">
      <c r="A6" s="3"/>
      <c r="B6" s="3"/>
      <c r="C6" s="3"/>
      <c r="D6" s="7" t="s">
        <v>417</v>
      </c>
      <c r="E6" s="4"/>
      <c r="F6" s="6"/>
    </row>
    <row r="7" ht="19.5" customHeight="1" spans="1:6">
      <c r="A7" s="8" t="s">
        <v>418</v>
      </c>
      <c r="B7" s="2" t="s">
        <v>354</v>
      </c>
      <c r="C7" s="2"/>
      <c r="D7" s="2"/>
      <c r="E7" s="2"/>
      <c r="F7" s="2"/>
    </row>
    <row r="8" ht="24" customHeight="1" spans="1:6">
      <c r="A8" s="8"/>
      <c r="B8" s="9" t="s">
        <v>355</v>
      </c>
      <c r="C8" s="9"/>
      <c r="D8" s="9"/>
      <c r="E8" s="9"/>
      <c r="F8" s="9"/>
    </row>
    <row r="9" ht="19.5" customHeight="1" spans="1:6">
      <c r="A9" s="8" t="s">
        <v>419</v>
      </c>
      <c r="B9" s="10" t="s">
        <v>357</v>
      </c>
      <c r="C9" s="11"/>
      <c r="D9" s="8" t="s">
        <v>358</v>
      </c>
      <c r="E9" s="8" t="s">
        <v>359</v>
      </c>
      <c r="F9" s="8" t="s">
        <v>360</v>
      </c>
    </row>
    <row r="10" ht="19.5" customHeight="1" spans="1:6">
      <c r="A10" s="8"/>
      <c r="B10" s="2" t="s">
        <v>420</v>
      </c>
      <c r="C10" s="2"/>
      <c r="D10" s="8" t="s">
        <v>362</v>
      </c>
      <c r="E10" s="12" t="s">
        <v>363</v>
      </c>
      <c r="F10" s="13" t="s">
        <v>364</v>
      </c>
    </row>
    <row r="11" ht="19.5" customHeight="1" spans="1:6">
      <c r="A11" s="8"/>
      <c r="B11" s="2"/>
      <c r="C11" s="2"/>
      <c r="D11" s="8"/>
      <c r="E11" s="12" t="s">
        <v>365</v>
      </c>
      <c r="F11" s="13" t="s">
        <v>366</v>
      </c>
    </row>
    <row r="12" ht="19.5" customHeight="1" spans="1:6">
      <c r="A12" s="8"/>
      <c r="B12" s="2"/>
      <c r="C12" s="2"/>
      <c r="D12" s="8"/>
      <c r="E12" s="12" t="s">
        <v>367</v>
      </c>
      <c r="F12" s="13" t="s">
        <v>368</v>
      </c>
    </row>
    <row r="13" ht="19.5" customHeight="1" spans="1:6">
      <c r="A13" s="8"/>
      <c r="B13" s="2"/>
      <c r="C13" s="2"/>
      <c r="D13" s="8"/>
      <c r="E13" s="12" t="s">
        <v>369</v>
      </c>
      <c r="F13" s="13" t="s">
        <v>370</v>
      </c>
    </row>
    <row r="14" ht="19.5" customHeight="1" spans="1:6">
      <c r="A14" s="8"/>
      <c r="B14" s="2"/>
      <c r="C14" s="2"/>
      <c r="D14" s="8"/>
      <c r="E14" s="12" t="s">
        <v>371</v>
      </c>
      <c r="F14" s="14" t="s">
        <v>370</v>
      </c>
    </row>
    <row r="15" ht="19.5" customHeight="1" spans="1:6">
      <c r="A15" s="8"/>
      <c r="B15" s="2"/>
      <c r="C15" s="2"/>
      <c r="D15" s="8" t="s">
        <v>372</v>
      </c>
      <c r="E15" s="15" t="s">
        <v>373</v>
      </c>
      <c r="F15" s="16"/>
    </row>
    <row r="16" ht="19.5" customHeight="1" spans="1:6">
      <c r="A16" s="8"/>
      <c r="B16" s="2"/>
      <c r="C16" s="2"/>
      <c r="D16" s="8"/>
      <c r="E16" s="15" t="s">
        <v>374</v>
      </c>
      <c r="F16" s="16"/>
    </row>
    <row r="17" ht="19.5" customHeight="1" spans="1:6">
      <c r="A17" s="8"/>
      <c r="B17" s="2"/>
      <c r="C17" s="2"/>
      <c r="D17" s="8" t="s">
        <v>375</v>
      </c>
      <c r="E17" s="15" t="s">
        <v>373</v>
      </c>
      <c r="F17" s="14"/>
    </row>
    <row r="18" ht="19.5" customHeight="1" spans="1:6">
      <c r="A18" s="8"/>
      <c r="B18" s="2"/>
      <c r="C18" s="2"/>
      <c r="D18" s="8"/>
      <c r="E18" s="15" t="s">
        <v>374</v>
      </c>
      <c r="F18" s="14"/>
    </row>
    <row r="19" ht="19.5" customHeight="1" spans="1:6">
      <c r="A19" s="8"/>
      <c r="B19" s="2"/>
      <c r="C19" s="2"/>
      <c r="D19" s="8"/>
      <c r="E19" s="15" t="s">
        <v>377</v>
      </c>
      <c r="F19" s="14"/>
    </row>
    <row r="20" ht="19.5" customHeight="1" spans="1:6">
      <c r="A20" s="8"/>
      <c r="B20" s="2"/>
      <c r="C20" s="2"/>
      <c r="D20" s="17" t="s">
        <v>376</v>
      </c>
      <c r="E20" s="15" t="s">
        <v>373</v>
      </c>
      <c r="F20" s="14"/>
    </row>
    <row r="21" ht="19.5" customHeight="1" spans="1:6">
      <c r="A21" s="8"/>
      <c r="B21" s="2"/>
      <c r="C21" s="2"/>
      <c r="D21" s="18"/>
      <c r="E21" s="15" t="s">
        <v>374</v>
      </c>
      <c r="F21" s="14"/>
    </row>
    <row r="22" ht="19.5" customHeight="1" spans="1:6">
      <c r="A22" s="8"/>
      <c r="B22" s="2"/>
      <c r="C22" s="2"/>
      <c r="D22" s="19"/>
      <c r="E22" s="15" t="s">
        <v>377</v>
      </c>
      <c r="F22" s="14"/>
    </row>
    <row r="23" ht="19.5" customHeight="1" spans="1:6">
      <c r="A23" s="8"/>
      <c r="B23" s="2" t="s">
        <v>421</v>
      </c>
      <c r="C23" s="2"/>
      <c r="D23" s="8" t="s">
        <v>422</v>
      </c>
      <c r="E23" s="15" t="s">
        <v>373</v>
      </c>
      <c r="F23" s="14"/>
    </row>
    <row r="24" ht="19.5" customHeight="1" spans="1:6">
      <c r="A24" s="8"/>
      <c r="B24" s="2"/>
      <c r="C24" s="2"/>
      <c r="D24" s="8"/>
      <c r="E24" s="15" t="s">
        <v>374</v>
      </c>
      <c r="F24" s="14"/>
    </row>
    <row r="25" ht="19.5" customHeight="1" spans="1:6">
      <c r="A25" s="8"/>
      <c r="B25" s="2"/>
      <c r="C25" s="2"/>
      <c r="D25" s="8"/>
      <c r="E25" s="15" t="s">
        <v>377</v>
      </c>
      <c r="F25" s="14"/>
    </row>
    <row r="26" ht="19.5" customHeight="1" spans="1:6">
      <c r="A26" s="8"/>
      <c r="B26" s="2"/>
      <c r="C26" s="2"/>
      <c r="D26" s="8" t="s">
        <v>382</v>
      </c>
      <c r="E26" s="15" t="s">
        <v>373</v>
      </c>
      <c r="F26" s="14"/>
    </row>
    <row r="27" ht="19.5" customHeight="1" spans="1:6">
      <c r="A27" s="8"/>
      <c r="B27" s="2"/>
      <c r="C27" s="2"/>
      <c r="D27" s="8"/>
      <c r="E27" s="15" t="s">
        <v>374</v>
      </c>
      <c r="F27" s="14"/>
    </row>
    <row r="28" ht="19.5" customHeight="1" spans="1:6">
      <c r="A28" s="8"/>
      <c r="B28" s="2"/>
      <c r="C28" s="2"/>
      <c r="D28" s="8"/>
      <c r="E28" s="15" t="s">
        <v>377</v>
      </c>
      <c r="F28" s="14"/>
    </row>
    <row r="29" ht="19.5" customHeight="1" spans="1:6">
      <c r="A29" s="8"/>
      <c r="B29" s="2"/>
      <c r="C29" s="2"/>
      <c r="D29" s="8" t="s">
        <v>423</v>
      </c>
      <c r="E29" s="15" t="s">
        <v>373</v>
      </c>
      <c r="F29" s="14"/>
    </row>
    <row r="30" ht="19.5" customHeight="1" spans="1:6">
      <c r="A30" s="8"/>
      <c r="B30" s="2"/>
      <c r="C30" s="2"/>
      <c r="D30" s="8"/>
      <c r="E30" s="15" t="s">
        <v>374</v>
      </c>
      <c r="F30" s="14"/>
    </row>
    <row r="31" ht="19.5" customHeight="1" spans="1:6">
      <c r="A31" s="8"/>
      <c r="B31" s="2"/>
      <c r="C31" s="2"/>
      <c r="D31" s="8"/>
      <c r="E31" s="15" t="s">
        <v>377</v>
      </c>
      <c r="F31" s="14"/>
    </row>
    <row r="32" ht="19.5" customHeight="1" spans="1:6">
      <c r="A32" s="8"/>
      <c r="B32" s="2"/>
      <c r="C32" s="2"/>
      <c r="D32" s="12" t="s">
        <v>424</v>
      </c>
      <c r="E32" s="15" t="s">
        <v>373</v>
      </c>
      <c r="F32" s="20"/>
    </row>
    <row r="33" ht="19.5" customHeight="1" spans="1:6">
      <c r="A33" s="8"/>
      <c r="B33" s="2"/>
      <c r="C33" s="2"/>
      <c r="D33" s="12"/>
      <c r="E33" s="15" t="s">
        <v>374</v>
      </c>
      <c r="F33" s="20"/>
    </row>
    <row r="34" ht="19.5" customHeight="1" spans="1:6">
      <c r="A34" s="8"/>
      <c r="B34" s="2"/>
      <c r="C34" s="2"/>
      <c r="D34" s="12"/>
      <c r="E34" s="15" t="s">
        <v>377</v>
      </c>
      <c r="F34" s="14"/>
    </row>
    <row r="35" ht="19.5" customHeight="1" spans="1:6">
      <c r="A35" s="8"/>
      <c r="B35" s="2"/>
      <c r="C35" s="2"/>
      <c r="D35" s="21" t="s">
        <v>377</v>
      </c>
      <c r="E35" s="15"/>
      <c r="F35" s="14"/>
    </row>
    <row r="36" ht="19.5" customHeight="1" spans="1:6">
      <c r="A36" s="8"/>
      <c r="B36" s="2" t="s">
        <v>385</v>
      </c>
      <c r="C36" s="2"/>
      <c r="D36" s="22" t="s">
        <v>386</v>
      </c>
      <c r="E36" s="15" t="s">
        <v>373</v>
      </c>
      <c r="F36" s="16"/>
    </row>
    <row r="37" ht="19.5" customHeight="1" spans="1:6">
      <c r="A37" s="8"/>
      <c r="B37" s="2"/>
      <c r="C37" s="2"/>
      <c r="D37" s="23"/>
      <c r="E37" s="24" t="s">
        <v>374</v>
      </c>
      <c r="F37" s="8"/>
    </row>
    <row r="38" ht="19.5" customHeight="1" spans="1:6">
      <c r="A38" s="8"/>
      <c r="B38" s="2"/>
      <c r="C38" s="2"/>
      <c r="D38" s="25"/>
      <c r="E38" s="24" t="s">
        <v>377</v>
      </c>
      <c r="F38" s="8"/>
    </row>
    <row r="39" ht="19.5" customHeight="1" spans="1:6">
      <c r="A39" s="8"/>
      <c r="B39" s="2" t="s">
        <v>385</v>
      </c>
      <c r="C39" s="2"/>
      <c r="D39" s="8" t="s">
        <v>377</v>
      </c>
      <c r="E39" s="24"/>
      <c r="F39" s="8"/>
    </row>
    <row r="40" ht="24.75" customHeight="1" spans="1:6">
      <c r="A40" s="26"/>
      <c r="B40" s="26"/>
      <c r="C40" s="26"/>
      <c r="D40" s="26"/>
      <c r="E40" s="26"/>
      <c r="F40" s="26"/>
    </row>
  </sheetData>
  <mergeCells count="25">
    <mergeCell ref="A2:F2"/>
    <mergeCell ref="A3:C3"/>
    <mergeCell ref="D3:F3"/>
    <mergeCell ref="D4:E4"/>
    <mergeCell ref="D5:E5"/>
    <mergeCell ref="D6:E6"/>
    <mergeCell ref="B7:F7"/>
    <mergeCell ref="B8:F8"/>
    <mergeCell ref="B9:C9"/>
    <mergeCell ref="A40:F40"/>
    <mergeCell ref="A7:A8"/>
    <mergeCell ref="A9:A39"/>
    <mergeCell ref="D10:D14"/>
    <mergeCell ref="D15:D16"/>
    <mergeCell ref="D17:D19"/>
    <mergeCell ref="D20:D22"/>
    <mergeCell ref="D23:D25"/>
    <mergeCell ref="D26:D28"/>
    <mergeCell ref="D29:D31"/>
    <mergeCell ref="D32:D34"/>
    <mergeCell ref="D36:D38"/>
    <mergeCell ref="A4:C6"/>
    <mergeCell ref="B10:C22"/>
    <mergeCell ref="B36:C39"/>
    <mergeCell ref="B23:C3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表5-一般公共预算支出明细表（按支出功能分类科目）</vt:lpstr>
      <vt:lpstr>表6-一般公共预算支出明细表（按支出经济分类科目）</vt:lpstr>
      <vt:lpstr>表7-一般公共预算基本支出明细表（按支出功能分类科目）</vt:lpstr>
      <vt:lpstr>表8-一般公共预算基本支出明细表（按支出经济分类科目）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表14-部门专项业务经费重点项目绩效目标表</vt:lpstr>
      <vt:lpstr>表15-部门整体支出绩效目标表</vt:lpstr>
      <vt:lpstr>表16-专项资金整体绩效目标表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2020-05-03T03:00:00Z</dcterms:created>
  <dcterms:modified xsi:type="dcterms:W3CDTF">2020-06-23T05:42:22Z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