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 tabRatio="830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支出功能分类科目）" sheetId="7" r:id="rId7"/>
    <sheet name="表6-一般公共预算支出明细表（按支出经济分类科目）" sheetId="8" r:id="rId8"/>
    <sheet name="表7-一般公共预算基本支出明细表（按支出功能分类科目）" sheetId="9" r:id="rId9"/>
    <sheet name="表8-一般公共预算基本支出明细表（按支出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重点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>#N/A</definedName>
    <definedName name="_xlnm.Print_Titles" localSheetId="0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<sst xmlns="http://schemas.openxmlformats.org/spreadsheetml/2006/main" count="1006" uniqueCount="492">
  <si>
    <t>2020年部门综合预算公开报表</t>
  </si>
  <si>
    <t xml:space="preserve">                            部门名称：陇县发展和改革局</t>
  </si>
  <si>
    <t xml:space="preserve">                            保密审查情况：已审查</t>
  </si>
  <si>
    <t xml:space="preserve">                            部门主要负责人审签情况：已审签</t>
  </si>
  <si>
    <t>本年收入(一般预算拨款)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</si>
  <si>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</si>
  <si>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</si>
  <si>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</si>
  <si>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</si>
  <si>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</si>
  <si>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</si>
  <si>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</si>
  <si>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</si>
  <si>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</si>
  <si>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否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</si>
  <si>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</si>
  <si>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</si>
  <si>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</si>
  <si>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</si>
  <si>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</si>
  <si>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</si>
  <si>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</si>
  <si>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</si>
  <si>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</si>
  <si>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</si>
  <si>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</si>
  <si>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</si>
  <si>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</si>
  <si>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</si>
  <si>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</si>
  <si>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</si>
  <si>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是</t>
  </si>
  <si>
    <t>无政府性基金</t>
  </si>
  <si>
    <t>表10</t>
  </si>
  <si>
    <t>2020年部门综合预算专项业务经费支出表</t>
  </si>
  <si>
    <t>表11</t>
  </si>
  <si>
    <t>2020年部门综合预算财政拨款上年结转资金支出表</t>
  </si>
  <si>
    <t>无结转支出</t>
  </si>
  <si>
    <t>表12</t>
  </si>
  <si>
    <t>2020年部门综合预算政府采购（资产配置、购买服务）预算表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</si>
  <si>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</si>
  <si>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</si>
  <si>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</si>
  <si>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</si>
  <si>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没有评价</t>
  </si>
  <si>
    <t>表15</t>
  </si>
  <si>
    <t>2020年部门整体支出绩效目标表</t>
  </si>
  <si>
    <t>表16</t>
  </si>
  <si>
    <t>2020年专项资金整体绩效目标表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</si>
  <si>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</si>
  <si>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</si>
  <si>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</si>
  <si>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</si>
  <si>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</si>
  <si>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</si>
  <si>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</si>
  <si>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</si>
  <si>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</si>
  <si>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</si>
  <si>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</si>
  <si>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</si>
  <si>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</si>
  <si>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</si>
  <si>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</si>
  <si>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</si>
  <si>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</si>
  <si>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</si>
  <si>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</si>
  <si>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</si>
  <si>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</si>
  <si>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</si>
  <si>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</si>
  <si>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</si>
  <si>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</si>
  <si>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</si>
  <si>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</si>
  <si>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</si>
  <si>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</si>
  <si>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</si>
  <si>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</si>
  <si>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</si>
  <si>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</si>
  <si>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</si>
  <si>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</si>
  <si>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</si>
  <si>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</si>
  <si>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</si>
  <si>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</si>
  <si>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</si>
  <si>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</si>
  <si>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</si>
  <si>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</si>
  <si>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</si>
  <si>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</si>
  <si>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</si>
  <si>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</si>
  <si>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</si>
  <si>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</si>
  <si>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</si>
  <si>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</si>
  <si>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</si>
  <si>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</si>
  <si>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</si>
  <si>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</si>
  <si>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</si>
  <si>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</si>
  <si>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</si>
  <si>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</si>
  <si>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</si>
  <si>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</si>
  <si>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</si>
  <si>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</si>
  <si>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</si>
  <si>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</si>
  <si>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</si>
  <si>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</si>
  <si>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</si>
  <si>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</si>
  <si>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</si>
  <si>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</si>
  <si>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</si>
  <si>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</si>
  <si>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</si>
  <si>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</si>
  <si>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</si>
  <si>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</si>
  <si>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</si>
  <si>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</si>
  <si>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</si>
  <si>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</si>
  <si>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</si>
  <si>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</si>
  <si>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</si>
  <si>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</si>
  <si>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</si>
  <si>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</si>
  <si>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</si>
  <si>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</si>
  <si>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</si>
  <si>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</si>
  <si>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</si>
  <si>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</si>
  <si>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</si>
  <si>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</si>
  <si>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</si>
  <si>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</si>
  <si>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</si>
  <si>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</si>
  <si>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</si>
  <si>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</si>
  <si>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</si>
  <si>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</si>
  <si>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陇县发展和改革局</t>
  </si>
  <si>
    <t>504001</t>
  </si>
  <si>
    <t xml:space="preserve">  陇县发展和改革局</t>
  </si>
  <si>
    <t>项     目</t>
  </si>
  <si>
    <t>支出功能分科目（按大类）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</si>
  <si>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</si>
  <si>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</si>
  <si>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</si>
  <si>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</si>
  <si>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</si>
  <si>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</si>
  <si>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</si>
  <si>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</si>
  <si>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2020年部门综合预算一般公共预算支出明细表（按支出功能分类科目-不含上年结转）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</si>
  <si>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</si>
  <si>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</si>
  <si>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</si>
  <si>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</si>
  <si>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</si>
  <si>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</si>
  <si>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</si>
  <si>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</si>
  <si>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</si>
  <si>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</si>
  <si>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20104</t>
  </si>
  <si>
    <t xml:space="preserve">  发展与改革事务</t>
  </si>
  <si>
    <t xml:space="preserve">    2010401</t>
  </si>
  <si>
    <t xml:space="preserve">    行政运行</t>
  </si>
  <si>
    <t xml:space="preserve">    2010402</t>
  </si>
  <si>
    <t xml:space="preserve">    一般行政管理事务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</si>
  <si>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</si>
  <si>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</si>
  <si>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</si>
  <si>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</si>
  <si>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</si>
  <si>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</si>
  <si>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</si>
  <si>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</si>
  <si>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</si>
  <si>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</si>
  <si>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</si>
  <si>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</si>
  <si>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</si>
  <si>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</si>
  <si>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</si>
  <si>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</si>
  <si>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</si>
  <si>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</si>
  <si>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211</t>
  </si>
  <si>
    <t>节能环保支出</t>
  </si>
  <si>
    <t xml:space="preserve">  21103</t>
  </si>
  <si>
    <t xml:space="preserve">  污染防治</t>
  </si>
  <si>
    <t xml:space="preserve">    2110301</t>
  </si>
  <si>
    <t xml:space="preserve">    大气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</si>
  <si>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</si>
  <si>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</si>
  <si>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</si>
  <si>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</si>
  <si>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</si>
  <si>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</si>
  <si>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222</t>
  </si>
  <si>
    <t>粮油物资储备支出</t>
  </si>
  <si>
    <t xml:space="preserve">  22201</t>
  </si>
  <si>
    <t xml:space="preserve">  粮油事务</t>
  </si>
  <si>
    <t xml:space="preserve">    2220112</t>
  </si>
  <si>
    <t xml:space="preserve">    粮食财务挂账利息补贴</t>
  </si>
  <si>
    <t xml:space="preserve">  22204</t>
  </si>
  <si>
    <t xml:space="preserve">  粮油储备</t>
  </si>
  <si>
    <t xml:space="preserve">    2220401</t>
  </si>
  <si>
    <t xml:space="preserve">    储备粮油补贴</t>
  </si>
  <si>
    <t xml:space="preserve">    2220499</t>
  </si>
  <si>
    <t xml:space="preserve">    其他粮油储备支出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</si>
  <si>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</si>
  <si>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</si>
  <si>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</si>
  <si>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</si>
  <si>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</si>
  <si>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</si>
  <si>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</si>
  <si>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505</t>
  </si>
  <si>
    <t>对事业单位经常性补助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</si>
  <si>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</si>
  <si>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</si>
  <si>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</si>
  <si>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</si>
  <si>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</si>
  <si>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</si>
  <si>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</si>
  <si>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</si>
  <si>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</si>
  <si>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</si>
  <si>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</si>
  <si>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</si>
  <si>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</si>
  <si>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</si>
  <si>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</si>
  <si>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</si>
  <si>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</si>
  <si>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</si>
  <si>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</si>
  <si>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</si>
  <si>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</si>
  <si>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</si>
  <si>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</si>
  <si>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</si>
  <si>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</si>
  <si>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</si>
  <si>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50502</t>
  </si>
  <si>
    <t xml:space="preserve">  商品和服务支出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</si>
  <si>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</si>
  <si>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</si>
  <si>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</si>
  <si>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</si>
  <si>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</si>
  <si>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</si>
  <si>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</si>
  <si>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</si>
  <si>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</si>
  <si>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</si>
  <si>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</si>
  <si>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</si>
  <si>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</si>
  <si>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</si>
  <si>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30227</t>
  </si>
  <si>
    <t xml:space="preserve">  委托业务费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</si>
  <si>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</si>
  <si>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</si>
  <si>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</si>
  <si>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</si>
  <si>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</si>
  <si>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对个人和家庭补助支出</t>
  </si>
  <si>
    <t>509</t>
  </si>
  <si>
    <t>对个人和家庭的补助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</si>
  <si>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</si>
  <si>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</si>
  <si>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</si>
  <si>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</si>
  <si>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</si>
  <si>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其他对个人和家庭的补助支出</t>
  </si>
  <si>
    <t xml:space="preserve">  50999</t>
  </si>
  <si>
    <t>310</t>
  </si>
  <si>
    <t>资本性支出</t>
  </si>
  <si>
    <t>506</t>
  </si>
  <si>
    <t>对事业单位资本性补助</t>
  </si>
  <si>
    <t xml:space="preserve">  31008</t>
  </si>
  <si>
    <t xml:space="preserve">  物资储备</t>
  </si>
  <si>
    <t xml:space="preserve">  50601</t>
  </si>
  <si>
    <t xml:space="preserve">  资本性支出</t>
  </si>
  <si>
    <t>399</t>
  </si>
  <si>
    <t>其他支出</t>
  </si>
  <si>
    <t>599</t>
  </si>
  <si>
    <t xml:space="preserve">  39999</t>
  </si>
  <si>
    <t xml:space="preserve">  其他支出</t>
  </si>
  <si>
    <t xml:space="preserve">  59999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</si>
  <si>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</si>
  <si>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</si>
  <si>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2020年部门预算政府性基金收支总表（不含上年结转）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</si>
  <si>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</si>
  <si>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</si>
  <si>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</si>
  <si>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</si>
  <si>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</si>
  <si>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</si>
  <si>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</si>
  <si>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</si>
  <si>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</si>
  <si>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</si>
  <si>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</si>
  <si>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</si>
  <si>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</si>
  <si>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</si>
  <si>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</si>
  <si>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</si>
  <si>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</si>
  <si>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</si>
  <si>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</si>
  <si>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</si>
  <si>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</si>
  <si>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</si>
  <si>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</si>
  <si>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</si>
  <si>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</si>
  <si>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</si>
  <si>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</si>
  <si>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</si>
  <si>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</si>
  <si>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</si>
  <si>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</si>
  <si>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</si>
  <si>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</si>
  <si>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</si>
  <si>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</si>
  <si>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</si>
  <si>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</si>
  <si>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</si>
  <si>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2020年部门综合预算专项业务经费支出表（不含上年结转）</t>
  </si>
  <si>
    <t>单位（项目）名称</t>
  </si>
  <si>
    <t>项目金额</t>
  </si>
  <si>
    <t>项目简介</t>
  </si>
  <si>
    <t xml:space="preserve">  504001</t>
  </si>
  <si>
    <t xml:space="preserve">    重大项目前期费用</t>
  </si>
  <si>
    <t xml:space="preserve">    县级储备小麦轮换费用</t>
  </si>
  <si>
    <t xml:space="preserve">    粮食财务挂账利息</t>
  </si>
  <si>
    <t xml:space="preserve">    粮食企业退休人员补助</t>
  </si>
  <si>
    <t xml:space="preserve">    县级粮油储备补贴</t>
  </si>
  <si>
    <t xml:space="preserve">    农村清洁能源替代资金</t>
  </si>
  <si>
    <t xml:space="preserve">    “十四五”规划编制费</t>
  </si>
  <si>
    <t xml:space="preserve">    项目争取工作经费</t>
  </si>
  <si>
    <t xml:space="preserve">    苏陕扶贫协作工作经费</t>
  </si>
  <si>
    <t xml:space="preserve">    生态雅村工作经费</t>
  </si>
  <si>
    <t xml:space="preserve">    物价及粮食管理工作经费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</si>
  <si>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</si>
  <si>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</si>
  <si>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</si>
  <si>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</si>
  <si>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</si>
  <si>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</si>
  <si>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</si>
  <si>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</si>
  <si>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</si>
  <si>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</si>
  <si>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</si>
  <si>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</si>
  <si>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</si>
  <si>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</si>
  <si>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</si>
  <si>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2020年部门综合预算政府采购（资产配置、购买服务）预算表（不含上年结转）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</si>
  <si>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</si>
  <si>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</si>
  <si>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</si>
  <si>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</si>
  <si>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</si>
  <si>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</si>
  <si>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</si>
  <si>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</si>
  <si>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</si>
  <si>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</si>
  <si>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</si>
  <si>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04</t>
  </si>
  <si>
    <t>02</t>
  </si>
  <si>
    <t>“十四五”规划编制费</t>
  </si>
  <si>
    <t>其他专业技术服务</t>
  </si>
  <si>
    <t>2020.5</t>
  </si>
  <si>
    <t>2020年部门综合预算一般公共预算拨款“三公”经费、会议费、培训费预算表（不含上年结转）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</si>
  <si>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</si>
  <si>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</si>
  <si>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</si>
  <si>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</si>
  <si>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</si>
  <si>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</si>
  <si>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</si>
  <si>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</si>
  <si>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</si>
  <si>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</si>
  <si>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</si>
  <si>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主管部门</t>
  </si>
  <si>
    <t xml:space="preserve">部门支出整体情况
</t>
  </si>
  <si>
    <t>支出总额（万元）：</t>
  </si>
  <si>
    <t xml:space="preserve">       其中：基本支出（万元）：</t>
  </si>
  <si>
    <t xml:space="preserve">            项目支出（万元）：</t>
  </si>
  <si>
    <t>总体目标</t>
  </si>
  <si>
    <t>年  度  目  标</t>
  </si>
  <si>
    <t>绩效指标</t>
  </si>
  <si>
    <t>一级指标</t>
  </si>
  <si>
    <t>二级指标</t>
  </si>
  <si>
    <t>三级指标</t>
  </si>
  <si>
    <t>指标值</t>
  </si>
  <si>
    <t>产
出
指
标</t>
  </si>
  <si>
    <t>数量指标</t>
  </si>
  <si>
    <t xml:space="preserve"> 指标1：</t>
  </si>
  <si>
    <t xml:space="preserve"> 指标2：</t>
  </si>
  <si>
    <t>质量指标</t>
  </si>
  <si>
    <t>时效指标</t>
  </si>
  <si>
    <t>成本指标</t>
  </si>
  <si>
    <t>效
益
指
标</t>
  </si>
  <si>
    <t>经济效益
指标</t>
  </si>
  <si>
    <t>社会效益
指标</t>
  </si>
  <si>
    <t xml:space="preserve"> 指标3：</t>
  </si>
  <si>
    <t>生态效益
指标</t>
  </si>
  <si>
    <t>可持续影响
指标</t>
  </si>
  <si>
    <t>……</t>
  </si>
  <si>
    <t>满意度指标</t>
  </si>
  <si>
    <t>服务对象
满意度指标</t>
  </si>
  <si>
    <t xml:space="preserve"> ……</t>
  </si>
  <si>
    <t>部门名称（一级预算单位）</t>
  </si>
  <si>
    <t xml:space="preserve">部门管理的专项资金情况
</t>
  </si>
  <si>
    <t>资金总额（万元）：</t>
  </si>
  <si>
    <t xml:space="preserve">       其中：财政拨款（万元）：</t>
  </si>
  <si>
    <t xml:space="preserve">            其他资金（万元）：</t>
  </si>
  <si>
    <t>2020年年度目标</t>
  </si>
  <si>
    <t>产出指标</t>
  </si>
  <si>
    <t>财政供养人员控制率</t>
  </si>
  <si>
    <t>三公经费控制率</t>
  </si>
  <si>
    <t>三公经费变动率</t>
  </si>
  <si>
    <t>≤0</t>
  </si>
  <si>
    <t>资金使用效率</t>
  </si>
  <si>
    <t>明显提升</t>
  </si>
  <si>
    <t>新增政府债务</t>
  </si>
  <si>
    <t>运转经费较上年压减</t>
  </si>
  <si>
    <t>≥5%</t>
  </si>
  <si>
    <t>人员工资、津补贴（绩效工资）及各类人员补助按进度及时发放到位</t>
  </si>
  <si>
    <t>按月发放</t>
  </si>
  <si>
    <t>各类社保缴费按时缴费</t>
  </si>
  <si>
    <t>按月缴费</t>
  </si>
  <si>
    <t>单位制定的各类工作目标按时完成</t>
  </si>
  <si>
    <r>
      <t>1</t>
    </r>
    <r>
      <rPr>
        <sz val="10"/>
        <rFont val="宋体"/>
        <charset val="134"/>
      </rPr>
      <t>2月底前</t>
    </r>
  </si>
  <si>
    <t>专项资金支出率</t>
  </si>
  <si>
    <r>
      <t>≥9</t>
    </r>
    <r>
      <rPr>
        <sz val="10"/>
        <rFont val="宋体"/>
        <charset val="134"/>
      </rPr>
      <t>8</t>
    </r>
    <r>
      <rPr>
        <sz val="10"/>
        <rFont val="宋体"/>
        <charset val="134"/>
      </rPr>
      <t>%</t>
    </r>
  </si>
  <si>
    <t>固定资产利用率</t>
  </si>
  <si>
    <t>≥98%</t>
  </si>
  <si>
    <t>效益指标</t>
  </si>
  <si>
    <t>保障各项工作进展顺利</t>
  </si>
  <si>
    <t>单位职工满意度</t>
  </si>
  <si>
    <t>人民群众及服务对象满意度</t>
  </si>
  <si>
    <t>≥95%</t>
  </si>
  <si>
    <t>部门名称</t>
  </si>
  <si>
    <t>项目名称</t>
  </si>
  <si>
    <t>实施单位</t>
  </si>
  <si>
    <t>资金情况</t>
  </si>
  <si>
    <t>年度资金总额（万元）：</t>
  </si>
  <si>
    <t>其中：财政拨款（万元）</t>
  </si>
  <si>
    <t xml:space="preserve">      其他资金（万元）</t>
  </si>
  <si>
    <t>总
体
目
标</t>
  </si>
  <si>
    <t>绩
效
指
标</t>
  </si>
  <si>
    <t xml:space="preserve"> 指标1：清洁能源替代煤改电户数</t>
  </si>
  <si>
    <t>≥20965</t>
  </si>
  <si>
    <t xml:space="preserve"> 指标2：清洁能源替代煤改电户数</t>
  </si>
  <si>
    <t>≥3056</t>
  </si>
  <si>
    <t xml:space="preserve"> 指标1：煤改电、煤改气</t>
  </si>
  <si>
    <t>2020年12月底前</t>
  </si>
  <si>
    <t>经济效益指标</t>
  </si>
  <si>
    <t xml:space="preserve"> 指标1：推进空气质量明显改善</t>
  </si>
  <si>
    <t>较上年提高</t>
  </si>
  <si>
    <t xml:space="preserve"> 指标2：推进空气质量明显改善</t>
  </si>
  <si>
    <t xml:space="preserve"> 指标3：推进空气质量明显改善</t>
  </si>
  <si>
    <t>生态效益指标</t>
  </si>
  <si>
    <t>可持续影响指标</t>
  </si>
  <si>
    <t xml:space="preserve">……  </t>
  </si>
  <si>
    <t xml:space="preserve"> 指标1：受助农户满意度</t>
  </si>
  <si>
    <t xml:space="preserve">备注：本年度对县本级安排的50万元以上项目资金进行试点绩效目标考核并公开。
</t>
  </si>
</sst>
</file>

<file path=xl/styles.xml><?xml version="1.0" encoding="utf-8"?>
<styleSheet xmlns="http://schemas.openxmlformats.org/spreadsheetml/2006/main">
  <numFmts count="5">
    <numFmt numFmtId="176" formatCode="#,##0.000"/>
    <numFmt numFmtId="177" formatCode="#,##0.0000"/>
    <numFmt numFmtId="178" formatCode="#,##0.0_ "/>
    <numFmt numFmtId="179" formatCode="#,##0.00_ "/>
    <numFmt numFmtId="180" formatCode="* #,##0.00;* \-#,##0.00;* &quot;&quot;??;@"/>
  </numFmts>
  <fonts count="38">
    <font>
      <sz val="9"/>
      <name val="宋体"/>
      <charset val="134"/>
    </font>
    <font>
      <sz val="14"/>
      <name val="黑体"/>
      <family val="3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name val="黑体"/>
      <family val="3"/>
      <charset val="134"/>
    </font>
    <font>
      <sz val="10"/>
      <name val="黑体"/>
      <family val="3"/>
      <charset val="134"/>
    </font>
    <font>
      <b/>
      <sz val="9"/>
      <name val="宋体"/>
      <charset val="134"/>
    </font>
    <font>
      <sz val="10"/>
      <name val="Times New Roman"/>
      <family val="1"/>
      <charset val="0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33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6" fillId="15" borderId="17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30" fillId="28" borderId="19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</cellStyleXfs>
  <cellXfs count="242">
    <xf numFmtId="0" fontId="0" fillId="0" borderId="0" xfId="0"/>
    <xf numFmtId="0" fontId="1" fillId="2" borderId="0" xfId="5" applyNumberFormat="1" applyFont="1" applyFill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/>
    </xf>
    <xf numFmtId="0" fontId="2" fillId="2" borderId="1" xfId="5" applyNumberFormat="1" applyFont="1" applyFill="1" applyBorder="1" applyAlignment="1">
      <alignment horizontal="left" vertical="center"/>
    </xf>
    <xf numFmtId="179" fontId="3" fillId="2" borderId="1" xfId="5" applyNumberFormat="1" applyFont="1" applyFill="1" applyBorder="1" applyAlignment="1">
      <alignment horizontal="right" vertical="center"/>
    </xf>
    <xf numFmtId="179" fontId="2" fillId="2" borderId="1" xfId="5" applyNumberFormat="1" applyFont="1" applyFill="1" applyBorder="1" applyAlignment="1">
      <alignment horizontal="right" vertical="center"/>
    </xf>
    <xf numFmtId="0" fontId="2" fillId="2" borderId="1" xfId="5" applyNumberFormat="1" applyFont="1" applyFill="1" applyBorder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left" vertical="center" wrapText="1"/>
    </xf>
    <xf numFmtId="0" fontId="2" fillId="2" borderId="2" xfId="5" applyNumberFormat="1" applyFont="1" applyFill="1" applyBorder="1" applyAlignment="1">
      <alignment horizontal="center" vertical="center" wrapText="1"/>
    </xf>
    <xf numFmtId="0" fontId="2" fillId="2" borderId="3" xfId="5" applyNumberFormat="1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left" vertical="center" wrapText="1"/>
    </xf>
    <xf numFmtId="0" fontId="2" fillId="0" borderId="4" xfId="4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 wrapText="1"/>
    </xf>
    <xf numFmtId="0" fontId="2" fillId="0" borderId="1" xfId="4" applyFont="1" applyBorder="1" applyAlignment="1">
      <alignment horizontal="left" vertical="center" wrapText="1"/>
    </xf>
    <xf numFmtId="0" fontId="2" fillId="0" borderId="1" xfId="4" applyFont="1" applyBorder="1" applyAlignment="1">
      <alignment vertical="center" wrapText="1"/>
    </xf>
    <xf numFmtId="0" fontId="2" fillId="0" borderId="1" xfId="4" applyFont="1" applyBorder="1" applyAlignment="1">
      <alignment horizontal="center" vertical="center" wrapText="1"/>
    </xf>
    <xf numFmtId="0" fontId="2" fillId="2" borderId="5" xfId="5" applyNumberFormat="1" applyFont="1" applyFill="1" applyBorder="1" applyAlignment="1">
      <alignment horizontal="center" vertical="center" wrapText="1"/>
    </xf>
    <xf numFmtId="0" fontId="2" fillId="2" borderId="6" xfId="5" applyNumberFormat="1" applyFont="1" applyFill="1" applyBorder="1" applyAlignment="1">
      <alignment horizontal="center" vertical="center" wrapText="1"/>
    </xf>
    <xf numFmtId="0" fontId="2" fillId="2" borderId="7" xfId="5" applyNumberFormat="1" applyFont="1" applyFill="1" applyBorder="1" applyAlignment="1">
      <alignment horizontal="center" vertical="center" wrapText="1"/>
    </xf>
    <xf numFmtId="0" fontId="2" fillId="0" borderId="0" xfId="5" applyFont="1" applyAlignment="1">
      <alignment horizontal="left" vertical="center" wrapText="1"/>
    </xf>
    <xf numFmtId="9" fontId="2" fillId="2" borderId="1" xfId="5" applyNumberFormat="1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right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1" fillId="0" borderId="0" xfId="4" applyFont="1" applyAlignment="1">
      <alignment horizontal="center" vertical="center" wrapText="1"/>
    </xf>
    <xf numFmtId="0" fontId="2" fillId="0" borderId="2" xfId="49" applyFont="1" applyBorder="1" applyAlignment="1">
      <alignment horizontal="center" vertical="center" shrinkToFit="1"/>
    </xf>
    <xf numFmtId="0" fontId="2" fillId="0" borderId="3" xfId="49" applyFont="1" applyBorder="1" applyAlignment="1">
      <alignment horizontal="center" vertical="center" shrinkToFit="1"/>
    </xf>
    <xf numFmtId="0" fontId="4" fillId="0" borderId="1" xfId="11" applyFont="1" applyFill="1" applyBorder="1" applyAlignment="1">
      <alignment vertical="center"/>
    </xf>
    <xf numFmtId="178" fontId="2" fillId="0" borderId="1" xfId="49" applyNumberFormat="1" applyFont="1" applyBorder="1" applyAlignment="1">
      <alignment vertical="center" wrapText="1"/>
    </xf>
    <xf numFmtId="0" fontId="2" fillId="0" borderId="1" xfId="49" applyNumberFormat="1" applyFont="1" applyBorder="1" applyAlignment="1">
      <alignment horizontal="right" vertical="center" wrapText="1"/>
    </xf>
    <xf numFmtId="0" fontId="2" fillId="0" borderId="1" xfId="49" applyFont="1" applyBorder="1" applyAlignment="1">
      <alignment vertical="center" wrapText="1"/>
    </xf>
    <xf numFmtId="0" fontId="2" fillId="0" borderId="1" xfId="4" applyFont="1" applyBorder="1" applyAlignment="1">
      <alignment vertical="top" wrapText="1"/>
    </xf>
    <xf numFmtId="0" fontId="2" fillId="0" borderId="1" xfId="4" applyFont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 wrapText="1"/>
    </xf>
    <xf numFmtId="9" fontId="2" fillId="0" borderId="1" xfId="49" applyNumberFormat="1" applyFont="1" applyBorder="1" applyAlignment="1">
      <alignment horizontal="right" vertical="center" wrapText="1"/>
    </xf>
    <xf numFmtId="0" fontId="2" fillId="0" borderId="1" xfId="49" applyFont="1" applyBorder="1" applyAlignment="1">
      <alignment horizontal="right" vertical="center" wrapText="1"/>
    </xf>
    <xf numFmtId="9" fontId="2" fillId="0" borderId="1" xfId="4" applyNumberFormat="1" applyFont="1" applyBorder="1" applyAlignment="1">
      <alignment horizontal="center" vertical="center" wrapText="1"/>
    </xf>
    <xf numFmtId="0" fontId="5" fillId="0" borderId="1" xfId="4" applyBorder="1" applyAlignment="1">
      <alignment vertical="center" wrapText="1"/>
    </xf>
    <xf numFmtId="178" fontId="2" fillId="0" borderId="1" xfId="4" applyNumberFormat="1" applyFont="1" applyBorder="1" applyAlignment="1">
      <alignment vertical="center" wrapText="1"/>
    </xf>
    <xf numFmtId="0" fontId="2" fillId="0" borderId="1" xfId="4" applyNumberFormat="1" applyFont="1" applyBorder="1" applyAlignment="1">
      <alignment horizontal="right" vertical="center" wrapText="1"/>
    </xf>
    <xf numFmtId="9" fontId="2" fillId="0" borderId="1" xfId="4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1" xfId="4" applyNumberFormat="1" applyFont="1" applyFill="1" applyBorder="1" applyAlignment="1" applyProtection="1">
      <alignment horizontal="righ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5" xfId="0" applyFill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0" fillId="0" borderId="1" xfId="0" applyNumberFormat="1" applyFont="1" applyFill="1" applyBorder="1" applyAlignment="1" applyProtection="1">
      <alignment horizontal="centerContinuous" vertical="center"/>
    </xf>
    <xf numFmtId="0" fontId="10" fillId="0" borderId="2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0" fontId="0" fillId="0" borderId="7" xfId="0" applyFill="1" applyBorder="1"/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/>
    <xf numFmtId="2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/>
    <xf numFmtId="4" fontId="0" fillId="0" borderId="7" xfId="0" applyNumberFormat="1" applyFont="1" applyFill="1" applyBorder="1"/>
    <xf numFmtId="4" fontId="0" fillId="0" borderId="1" xfId="0" applyNumberFormat="1" applyFont="1" applyFill="1" applyBorder="1"/>
    <xf numFmtId="0" fontId="0" fillId="0" borderId="7" xfId="0" applyBorder="1"/>
    <xf numFmtId="0" fontId="0" fillId="0" borderId="1" xfId="0" applyFont="1" applyFill="1" applyBorder="1"/>
    <xf numFmtId="0" fontId="0" fillId="0" borderId="7" xfId="0" applyFont="1" applyFill="1" applyBorder="1"/>
    <xf numFmtId="0" fontId="2" fillId="0" borderId="7" xfId="0" applyFont="1" applyFill="1" applyBorder="1" applyAlignment="1">
      <alignment vertical="center"/>
    </xf>
    <xf numFmtId="4" fontId="0" fillId="0" borderId="5" xfId="0" applyNumberFormat="1" applyFont="1" applyFill="1" applyBorder="1"/>
    <xf numFmtId="0" fontId="0" fillId="0" borderId="5" xfId="0" applyBorder="1"/>
    <xf numFmtId="0" fontId="10" fillId="0" borderId="2" xfId="0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/>
    </xf>
    <xf numFmtId="0" fontId="2" fillId="0" borderId="8" xfId="0" applyNumberFormat="1" applyFont="1" applyFill="1" applyBorder="1" applyAlignment="1" applyProtection="1">
      <alignment horizontal="center" vertical="center"/>
    </xf>
    <xf numFmtId="180" fontId="2" fillId="0" borderId="8" xfId="0" applyNumberFormat="1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0" fontId="2" fillId="0" borderId="8" xfId="0" applyNumberFormat="1" applyFont="1" applyFill="1" applyBorder="1" applyAlignment="1" applyProtection="1">
      <alignment horizontal="center" vertical="center"/>
    </xf>
    <xf numFmtId="180" fontId="2" fillId="0" borderId="5" xfId="0" applyNumberFormat="1" applyFont="1" applyFill="1" applyBorder="1" applyAlignment="1" applyProtection="1">
      <alignment horizontal="centerContinuous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80" fontId="2" fillId="0" borderId="0" xfId="0" applyNumberFormat="1" applyFont="1" applyFill="1" applyAlignment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left" vertical="center" wrapText="1"/>
    </xf>
    <xf numFmtId="180" fontId="2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7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3" fontId="0" fillId="0" borderId="7" xfId="0" applyNumberFormat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176" fontId="2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3" fontId="0" fillId="0" borderId="1" xfId="0" applyNumberFormat="1" applyBorder="1"/>
    <xf numFmtId="176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 wrapText="1"/>
    </xf>
    <xf numFmtId="178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right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178" fontId="0" fillId="0" borderId="8" xfId="0" applyNumberFormat="1" applyFont="1" applyFill="1" applyBorder="1" applyAlignment="1" applyProtection="1">
      <alignment horizontal="center" vertical="center" wrapText="1"/>
    </xf>
    <xf numFmtId="178" fontId="0" fillId="0" borderId="5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178" fontId="2" fillId="0" borderId="0" xfId="0" applyNumberFormat="1" applyFont="1" applyFill="1" applyAlignment="1" applyProtection="1">
      <alignment horizontal="right"/>
    </xf>
    <xf numFmtId="0" fontId="0" fillId="0" borderId="1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/>
    <xf numFmtId="0" fontId="0" fillId="0" borderId="7" xfId="0" applyFont="1" applyBorder="1"/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/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176" fontId="0" fillId="0" borderId="3" xfId="0" applyNumberFormat="1" applyFont="1" applyFill="1" applyBorder="1" applyAlignment="1" applyProtection="1">
      <alignment horizontal="left" vertical="center"/>
    </xf>
    <xf numFmtId="3" fontId="0" fillId="0" borderId="7" xfId="0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Font="1" applyFill="1" applyBorder="1"/>
    <xf numFmtId="3" fontId="0" fillId="0" borderId="5" xfId="0" applyNumberFormat="1" applyFont="1" applyFill="1" applyBorder="1"/>
    <xf numFmtId="0" fontId="0" fillId="0" borderId="2" xfId="0" applyNumberFormat="1" applyFont="1" applyFill="1" applyBorder="1" applyAlignment="1" applyProtection="1">
      <alignment horizontal="left" vertical="center"/>
    </xf>
    <xf numFmtId="3" fontId="0" fillId="0" borderId="5" xfId="0" applyNumberFormat="1" applyFont="1" applyFill="1" applyBorder="1" applyAlignment="1" applyProtection="1"/>
    <xf numFmtId="0" fontId="0" fillId="0" borderId="1" xfId="0" applyBorder="1" applyAlignment="1">
      <alignment horizontal="right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4" fontId="0" fillId="0" borderId="0" xfId="0" applyNumberFormat="1" applyFont="1" applyFill="1" applyAlignment="1" applyProtection="1">
      <alignment horizontal="centerContinuous"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15" fillId="0" borderId="0" xfId="0" applyFont="1"/>
    <xf numFmtId="0" fontId="0" fillId="0" borderId="0" xfId="0" applyBorder="1"/>
    <xf numFmtId="4" fontId="0" fillId="3" borderId="0" xfId="0" applyNumberFormat="1" applyFont="1" applyFill="1" applyAlignment="1" applyProtection="1"/>
    <xf numFmtId="0" fontId="16" fillId="0" borderId="0" xfId="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5 2" xfId="49"/>
    <cellStyle name="常规 2" xfId="50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1"/>
  <sheetViews>
    <sheetView showGridLines="0" showZeros="0" zoomScale="75" zoomScaleNormal="75" workbookViewId="0">
      <selection activeCell="A3" sqref="A3"/>
    </sheetView>
  </sheetViews>
  <sheetFormatPr defaultColWidth="6.83333333333333" defaultRowHeight="12.75" customHeight="1"/>
  <cols>
    <col min="1" max="1" width="166.666666666667" customWidth="1"/>
    <col min="2" max="2" width="44" customWidth="1"/>
    <col min="3" max="3" width="11" customWidth="1"/>
    <col min="4" max="16384" width="6.83333333333333" customWidth="1"/>
  </cols>
  <sheetData>
    <row r="1" ht="3.75" customHeight="1" spans="1:1">
      <c r="A1" s="56"/>
    </row>
    <row r="2" ht="45" customHeight="1" spans="2:6">
      <c r="B2" s="230"/>
      <c r="C2" s="230"/>
      <c r="D2" s="231"/>
      <c r="E2" s="231"/>
      <c r="F2" s="230"/>
    </row>
    <row r="3" ht="113.1" customHeight="1" spans="1:7">
      <c r="A3" s="232" t="s">
        <v>0</v>
      </c>
      <c r="B3" s="233"/>
      <c r="C3" s="234"/>
      <c r="D3" s="235"/>
      <c r="E3" s="234"/>
      <c r="F3" s="234"/>
      <c r="G3" s="56"/>
    </row>
    <row r="4" ht="90.95" customHeight="1" spans="1:6">
      <c r="A4" s="236"/>
      <c r="B4" s="231"/>
      <c r="C4" s="231"/>
      <c r="D4" s="230"/>
      <c r="E4" s="230"/>
      <c r="F4" s="230"/>
    </row>
    <row r="5" s="229" customFormat="1" ht="119.1" customHeight="1" spans="1:1">
      <c r="A5" s="237" t="s">
        <v>1</v>
      </c>
    </row>
    <row r="6" ht="93.95" customHeight="1" spans="1:18">
      <c r="A6" s="237" t="s">
        <v>2</v>
      </c>
      <c r="B6" s="231"/>
      <c r="C6" s="230"/>
      <c r="D6" s="231"/>
      <c r="E6" s="230"/>
      <c r="F6" s="230"/>
      <c r="M6" s="56"/>
      <c r="N6" s="56"/>
      <c r="O6" s="56"/>
      <c r="R6" s="56"/>
    </row>
    <row r="7" ht="63.95" customHeight="1" spans="1:18">
      <c r="A7" s="237" t="s">
        <v>3</v>
      </c>
      <c r="B7" s="56"/>
      <c r="O7" s="56"/>
      <c r="P7" s="56"/>
      <c r="Q7" s="56"/>
      <c r="R7" s="240" t="s">
        <v>4</v>
      </c>
    </row>
    <row r="8" ht="69" customHeight="1" spans="1:1">
      <c r="A8" s="238" t="s">
        <v>5</v>
      </c>
    </row>
    <row r="9" customHeight="1" spans="1:1">
      <c r="A9" s="239"/>
    </row>
    <row r="10" ht="54.95" customHeight="1" spans="1:1">
      <c r="A10" s="239"/>
    </row>
    <row r="11" ht="47.1" customHeight="1" spans="1:1">
      <c r="A11" s="239"/>
    </row>
    <row r="12" ht="24.95" customHeight="1" spans="1:1">
      <c r="A12" s="239"/>
    </row>
    <row r="13" customHeight="1" spans="1:1">
      <c r="A13" s="239"/>
    </row>
    <row r="14" customHeight="1" spans="1:1">
      <c r="A14" s="239"/>
    </row>
    <row r="54" customHeight="1" spans="1:1">
      <c r="A54" s="56"/>
    </row>
    <row r="73" customHeight="1" spans="3:3">
      <c r="C73" s="56"/>
    </row>
    <row r="74" customHeight="1" spans="2:3">
      <c r="B74" s="56"/>
      <c r="C74" s="56"/>
    </row>
    <row r="75" customHeight="1" spans="2:2">
      <c r="B75" s="56"/>
    </row>
    <row r="76" customHeight="1" spans="3:3">
      <c r="C76" s="241"/>
    </row>
    <row r="97" customHeight="1" spans="2:3">
      <c r="B97" s="56"/>
      <c r="C97" s="56"/>
    </row>
    <row r="98" customHeight="1" spans="3:4">
      <c r="C98" s="56"/>
      <c r="D98" s="56"/>
    </row>
    <row r="99" customHeight="1" spans="5:6">
      <c r="E99" s="56"/>
      <c r="F99" s="240" t="s">
        <v>6</v>
      </c>
    </row>
    <row r="179" customHeight="1" spans="2:2">
      <c r="B179" s="56"/>
    </row>
    <row r="181" customHeight="1" spans="2:2">
      <c r="B181" s="56"/>
    </row>
    <row r="183" customHeight="1" spans="2:2">
      <c r="B183" s="56"/>
    </row>
    <row r="184" customHeight="1" spans="2:2">
      <c r="B184" s="56"/>
    </row>
    <row r="185" customHeight="1" spans="3:3">
      <c r="C185" s="56"/>
    </row>
    <row r="186" customHeight="1" spans="3:3">
      <c r="C186" s="56"/>
    </row>
    <row r="187" customHeight="1" spans="4:10">
      <c r="D187" s="56"/>
      <c r="J187" s="56"/>
    </row>
    <row r="188" customHeight="1" spans="5:10">
      <c r="E188" s="56"/>
      <c r="J188" s="56"/>
    </row>
    <row r="189" customHeight="1" spans="5:10">
      <c r="E189" s="56"/>
      <c r="F189" s="56"/>
      <c r="G189" s="56"/>
      <c r="J189" s="56"/>
    </row>
    <row r="190" customHeight="1" spans="7:10">
      <c r="G190" s="56"/>
      <c r="H190" s="56"/>
      <c r="J190" s="56"/>
    </row>
    <row r="191" customHeight="1" spans="8:10">
      <c r="H191" s="56"/>
      <c r="J191" s="56"/>
    </row>
  </sheetData>
  <printOptions horizontalCentered="1"/>
  <pageMargins left="0.590551181102362" right="0.590551181102362" top="0.590551181102362" bottom="0.590551181102362" header="0" footer="0"/>
  <pageSetup paperSize="9" scale="27" orientation="landscape" useFirstPageNumber="1" verticalDpi="600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tabSelected="1" topLeftCell="A4" workbookViewId="0">
      <selection activeCell="B15" sqref="B15:J15"/>
    </sheetView>
  </sheetViews>
  <sheetFormatPr defaultColWidth="9.16666666666667" defaultRowHeight="12.75" customHeight="1"/>
  <cols>
    <col min="1" max="9" width="9.16666666666667" customWidth="1"/>
    <col min="10" max="10" width="25" customWidth="1"/>
    <col min="11" max="11" width="13.1666666666667" customWidth="1"/>
    <col min="12" max="12" width="66.5" customWidth="1"/>
    <col min="13" max="16384" width="9.16666666666667" customWidth="1"/>
  </cols>
  <sheetData>
    <row r="1" ht="59.25" customHeight="1" spans="1:12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ht="17.25" customHeight="1" spans="1:12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ht="26.25" customHeight="1" spans="1:12">
      <c r="A3" s="223" t="s">
        <v>8</v>
      </c>
      <c r="B3" s="223" t="s">
        <v>9</v>
      </c>
      <c r="C3" s="223"/>
      <c r="D3" s="223"/>
      <c r="E3" s="223"/>
      <c r="F3" s="223"/>
      <c r="G3" s="223"/>
      <c r="H3" s="223"/>
      <c r="I3" s="223"/>
      <c r="J3" s="223"/>
      <c r="K3" s="226" t="s">
        <v>10</v>
      </c>
      <c r="L3" s="226" t="s">
        <v>11</v>
      </c>
    </row>
    <row r="4" ht="26.25" customHeight="1" spans="1:12">
      <c r="A4" s="224" t="s">
        <v>12</v>
      </c>
      <c r="B4" s="225" t="s">
        <v>13</v>
      </c>
      <c r="C4" s="225"/>
      <c r="D4" s="225"/>
      <c r="E4" s="225"/>
      <c r="F4" s="225"/>
      <c r="G4" s="225"/>
      <c r="H4" s="225"/>
      <c r="I4" s="225"/>
      <c r="J4" s="225"/>
      <c r="K4" s="226" t="s">
        <v>14</v>
      </c>
      <c r="L4" s="224"/>
    </row>
    <row r="5" ht="26.25" customHeight="1" spans="1:12">
      <c r="A5" s="226" t="s">
        <v>15</v>
      </c>
      <c r="B5" s="227" t="s">
        <v>16</v>
      </c>
      <c r="C5" s="227"/>
      <c r="D5" s="227"/>
      <c r="E5" s="227"/>
      <c r="F5" s="227"/>
      <c r="G5" s="227"/>
      <c r="H5" s="227"/>
      <c r="I5" s="227"/>
      <c r="J5" s="227"/>
      <c r="K5" s="226" t="s">
        <v>14</v>
      </c>
      <c r="L5" s="226"/>
    </row>
    <row r="6" ht="26.25" customHeight="1" spans="1:12">
      <c r="A6" s="226" t="s">
        <v>17</v>
      </c>
      <c r="B6" s="227" t="s">
        <v>18</v>
      </c>
      <c r="C6" s="227"/>
      <c r="D6" s="227"/>
      <c r="E6" s="227"/>
      <c r="F6" s="227"/>
      <c r="G6" s="227"/>
      <c r="H6" s="227"/>
      <c r="I6" s="227"/>
      <c r="J6" s="227"/>
      <c r="K6" s="226" t="s">
        <v>14</v>
      </c>
      <c r="L6" s="226"/>
    </row>
    <row r="7" ht="26.25" customHeight="1" spans="1:12">
      <c r="A7" s="226" t="s">
        <v>19</v>
      </c>
      <c r="B7" s="227" t="s">
        <v>20</v>
      </c>
      <c r="C7" s="227"/>
      <c r="D7" s="227"/>
      <c r="E7" s="227"/>
      <c r="F7" s="227"/>
      <c r="G7" s="227"/>
      <c r="H7" s="227"/>
      <c r="I7" s="227"/>
      <c r="J7" s="227"/>
      <c r="K7" s="226" t="s">
        <v>14</v>
      </c>
      <c r="L7" s="226"/>
    </row>
    <row r="8" ht="26.25" customHeight="1" spans="1:12">
      <c r="A8" s="226" t="s">
        <v>21</v>
      </c>
      <c r="B8" s="227" t="s">
        <v>22</v>
      </c>
      <c r="C8" s="227"/>
      <c r="D8" s="227"/>
      <c r="E8" s="227"/>
      <c r="F8" s="227"/>
      <c r="G8" s="227"/>
      <c r="H8" s="227"/>
      <c r="I8" s="227"/>
      <c r="J8" s="227"/>
      <c r="K8" s="226" t="s">
        <v>14</v>
      </c>
      <c r="L8" s="226"/>
    </row>
    <row r="9" ht="26.25" customHeight="1" spans="1:12">
      <c r="A9" s="226" t="s">
        <v>23</v>
      </c>
      <c r="B9" s="227" t="s">
        <v>24</v>
      </c>
      <c r="C9" s="227"/>
      <c r="D9" s="227"/>
      <c r="E9" s="227"/>
      <c r="F9" s="227"/>
      <c r="G9" s="227"/>
      <c r="H9" s="227"/>
      <c r="I9" s="227"/>
      <c r="J9" s="227"/>
      <c r="K9" s="226" t="s">
        <v>14</v>
      </c>
      <c r="L9" s="226"/>
    </row>
    <row r="10" ht="20.25" customHeight="1" spans="1:12">
      <c r="A10" s="226" t="s">
        <v>25</v>
      </c>
      <c r="B10" s="227" t="s">
        <v>26</v>
      </c>
      <c r="C10" s="227"/>
      <c r="D10" s="227"/>
      <c r="E10" s="227"/>
      <c r="F10" s="227"/>
      <c r="G10" s="227"/>
      <c r="H10" s="227"/>
      <c r="I10" s="227"/>
      <c r="J10" s="227"/>
      <c r="K10" s="226" t="s">
        <v>14</v>
      </c>
      <c r="L10" s="226"/>
    </row>
    <row r="11" ht="20.25" customHeight="1" spans="1:12">
      <c r="A11" s="226" t="s">
        <v>27</v>
      </c>
      <c r="B11" s="227" t="s">
        <v>28</v>
      </c>
      <c r="C11" s="227"/>
      <c r="D11" s="227"/>
      <c r="E11" s="227"/>
      <c r="F11" s="227"/>
      <c r="G11" s="227"/>
      <c r="H11" s="227"/>
      <c r="I11" s="227"/>
      <c r="J11" s="227"/>
      <c r="K11" s="226" t="s">
        <v>14</v>
      </c>
      <c r="L11" s="226"/>
    </row>
    <row r="12" ht="26.25" customHeight="1" spans="1:12">
      <c r="A12" s="226" t="s">
        <v>29</v>
      </c>
      <c r="B12" s="227" t="s">
        <v>30</v>
      </c>
      <c r="C12" s="227"/>
      <c r="D12" s="227"/>
      <c r="E12" s="227"/>
      <c r="F12" s="227"/>
      <c r="G12" s="227"/>
      <c r="H12" s="227"/>
      <c r="I12" s="227"/>
      <c r="J12" s="227"/>
      <c r="K12" s="226" t="s">
        <v>31</v>
      </c>
      <c r="L12" s="226" t="s">
        <v>32</v>
      </c>
    </row>
    <row r="13" ht="26.25" customHeight="1" spans="1:12">
      <c r="A13" s="226" t="s">
        <v>33</v>
      </c>
      <c r="B13" s="227" t="s">
        <v>34</v>
      </c>
      <c r="C13" s="227"/>
      <c r="D13" s="227"/>
      <c r="E13" s="227"/>
      <c r="F13" s="227"/>
      <c r="G13" s="227"/>
      <c r="H13" s="227"/>
      <c r="I13" s="227"/>
      <c r="J13" s="227"/>
      <c r="K13" s="226" t="s">
        <v>14</v>
      </c>
      <c r="L13" s="226"/>
    </row>
    <row r="14" ht="26.25" customHeight="1" spans="1:12">
      <c r="A14" s="226" t="s">
        <v>35</v>
      </c>
      <c r="B14" s="227" t="s">
        <v>36</v>
      </c>
      <c r="C14" s="227"/>
      <c r="D14" s="227"/>
      <c r="E14" s="227"/>
      <c r="F14" s="227"/>
      <c r="G14" s="227"/>
      <c r="H14" s="227"/>
      <c r="I14" s="227"/>
      <c r="J14" s="227"/>
      <c r="K14" s="226" t="s">
        <v>31</v>
      </c>
      <c r="L14" s="226" t="s">
        <v>37</v>
      </c>
    </row>
    <row r="15" ht="26.25" customHeight="1" spans="1:12">
      <c r="A15" s="226" t="s">
        <v>38</v>
      </c>
      <c r="B15" s="227" t="s">
        <v>39</v>
      </c>
      <c r="C15" s="227"/>
      <c r="D15" s="227"/>
      <c r="E15" s="227"/>
      <c r="F15" s="227"/>
      <c r="G15" s="227"/>
      <c r="H15" s="227"/>
      <c r="I15" s="227"/>
      <c r="J15" s="227"/>
      <c r="K15" s="226" t="s">
        <v>14</v>
      </c>
      <c r="L15" s="226"/>
    </row>
    <row r="16" ht="26.25" customHeight="1" spans="1:12">
      <c r="A16" s="226" t="s">
        <v>40</v>
      </c>
      <c r="B16" s="228" t="s">
        <v>41</v>
      </c>
      <c r="C16" s="228"/>
      <c r="D16" s="228"/>
      <c r="E16" s="228"/>
      <c r="F16" s="228"/>
      <c r="G16" s="228"/>
      <c r="H16" s="228"/>
      <c r="I16" s="228"/>
      <c r="J16" s="228"/>
      <c r="K16" s="226" t="s">
        <v>14</v>
      </c>
      <c r="L16" s="120"/>
    </row>
    <row r="17" ht="26.25" customHeight="1" spans="1:12">
      <c r="A17" s="226" t="s">
        <v>42</v>
      </c>
      <c r="B17" s="227" t="s">
        <v>43</v>
      </c>
      <c r="C17" s="227"/>
      <c r="D17" s="227"/>
      <c r="E17" s="227"/>
      <c r="F17" s="227"/>
      <c r="G17" s="227"/>
      <c r="H17" s="227"/>
      <c r="I17" s="227"/>
      <c r="J17" s="227"/>
      <c r="K17" s="226" t="s">
        <v>31</v>
      </c>
      <c r="L17" s="226" t="s">
        <v>44</v>
      </c>
    </row>
    <row r="18" ht="26.25" customHeight="1" spans="1:12">
      <c r="A18" s="226" t="s">
        <v>45</v>
      </c>
      <c r="B18" s="227" t="s">
        <v>46</v>
      </c>
      <c r="C18" s="227"/>
      <c r="D18" s="227"/>
      <c r="E18" s="227"/>
      <c r="F18" s="227"/>
      <c r="G18" s="227"/>
      <c r="H18" s="227"/>
      <c r="I18" s="227"/>
      <c r="J18" s="227"/>
      <c r="K18" s="226" t="s">
        <v>14</v>
      </c>
      <c r="L18" s="226"/>
    </row>
    <row r="19" ht="39" customHeight="1" spans="1:12">
      <c r="A19" s="226" t="s">
        <v>47</v>
      </c>
      <c r="B19" s="227" t="s">
        <v>48</v>
      </c>
      <c r="C19" s="227"/>
      <c r="D19" s="227"/>
      <c r="E19" s="227"/>
      <c r="F19" s="227"/>
      <c r="G19" s="227"/>
      <c r="H19" s="227"/>
      <c r="I19" s="227"/>
      <c r="J19" s="227"/>
      <c r="K19" s="226" t="s">
        <v>14</v>
      </c>
      <c r="L19" s="226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rintOptions horizontalCentered="1"/>
  <pageMargins left="0.74999998873613" right="0.74999998873613" top="0.999999984981507" bottom="0.999999984981507" header="0.499999992490753" footer="0.499999992490753"/>
  <pageSetup paperSize="9" scale="8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showGridLines="0" showZeros="0" workbookViewId="0">
      <selection activeCell="F12" sqref="F12"/>
    </sheetView>
  </sheetViews>
  <sheetFormatPr defaultColWidth="6.83333333333333" defaultRowHeight="18" customHeight="1" outlineLevelCol="7"/>
  <cols>
    <col min="1" max="1" width="31.8333333333333" style="99" customWidth="1"/>
    <col min="2" max="2" width="15.5" style="99" customWidth="1"/>
    <col min="3" max="3" width="34.6666666666667" style="99" customWidth="1"/>
    <col min="4" max="4" width="15.3333333333333" style="99" customWidth="1"/>
    <col min="5" max="5" width="30" style="99" customWidth="1"/>
    <col min="6" max="6" width="16.1666666666667" style="99" customWidth="1"/>
    <col min="7" max="7" width="33.1666666666667" style="99" customWidth="1"/>
    <col min="8" max="8" width="12.5" style="99" customWidth="1"/>
    <col min="9" max="100" width="6.66666666666667" style="99" customWidth="1"/>
    <col min="101" max="190" width="6.83333333333333" style="135" customWidth="1"/>
    <col min="191" max="16384" width="6.83333333333333" customWidth="1"/>
  </cols>
  <sheetData>
    <row r="1" ht="15" customHeight="1" spans="1:6">
      <c r="A1" s="97" t="s">
        <v>12</v>
      </c>
      <c r="B1" s="98"/>
      <c r="C1" s="98"/>
      <c r="D1" s="98"/>
      <c r="E1" s="98"/>
      <c r="F1" s="98"/>
    </row>
    <row r="2" ht="19.5" customHeight="1" spans="1:8">
      <c r="A2" s="42" t="s">
        <v>13</v>
      </c>
      <c r="B2" s="42"/>
      <c r="C2" s="42"/>
      <c r="D2" s="42"/>
      <c r="E2" s="42"/>
      <c r="F2" s="42"/>
      <c r="G2" s="42"/>
      <c r="H2" s="42"/>
    </row>
    <row r="3" customHeight="1" spans="2:8">
      <c r="B3" s="100"/>
      <c r="C3" s="100"/>
      <c r="D3" s="100"/>
      <c r="E3" s="100"/>
      <c r="F3" s="101"/>
      <c r="H3" s="101" t="s">
        <v>49</v>
      </c>
    </row>
    <row r="4" ht="26.25" customHeight="1" spans="1:8">
      <c r="A4" s="102" t="s">
        <v>50</v>
      </c>
      <c r="B4" s="103"/>
      <c r="C4" s="102" t="s">
        <v>51</v>
      </c>
      <c r="D4" s="102"/>
      <c r="E4" s="102"/>
      <c r="F4" s="102"/>
      <c r="G4" s="104"/>
      <c r="H4" s="104"/>
    </row>
    <row r="5" ht="15.75" customHeight="1" spans="1:8">
      <c r="A5" s="105" t="s">
        <v>52</v>
      </c>
      <c r="B5" s="106" t="s">
        <v>53</v>
      </c>
      <c r="C5" s="107" t="s">
        <v>54</v>
      </c>
      <c r="D5" s="108" t="s">
        <v>53</v>
      </c>
      <c r="E5" s="107" t="s">
        <v>55</v>
      </c>
      <c r="F5" s="108" t="s">
        <v>53</v>
      </c>
      <c r="G5" s="109" t="s">
        <v>56</v>
      </c>
      <c r="H5" s="110" t="s">
        <v>53</v>
      </c>
    </row>
    <row r="6" ht="15.75" customHeight="1" spans="1:8">
      <c r="A6" s="201" t="s">
        <v>57</v>
      </c>
      <c r="B6" s="161">
        <f>SUM(B7:B10)</f>
        <v>10866276</v>
      </c>
      <c r="C6" s="112" t="s">
        <v>58</v>
      </c>
      <c r="D6" s="88">
        <v>6256465</v>
      </c>
      <c r="E6" s="113" t="s">
        <v>59</v>
      </c>
      <c r="F6" s="88">
        <v>4591576</v>
      </c>
      <c r="G6" s="114" t="s">
        <v>60</v>
      </c>
      <c r="H6" s="115">
        <v>0</v>
      </c>
    </row>
    <row r="7" ht="15.75" customHeight="1" spans="1:8">
      <c r="A7" s="201" t="s">
        <v>61</v>
      </c>
      <c r="B7" s="88">
        <v>10866276</v>
      </c>
      <c r="C7" s="112" t="s">
        <v>62</v>
      </c>
      <c r="D7" s="88">
        <v>0</v>
      </c>
      <c r="E7" s="118" t="s">
        <v>63</v>
      </c>
      <c r="F7" s="88">
        <v>4166576</v>
      </c>
      <c r="G7" s="114" t="s">
        <v>64</v>
      </c>
      <c r="H7" s="115">
        <v>0</v>
      </c>
    </row>
    <row r="8" ht="15.75" customHeight="1" spans="1:8">
      <c r="A8" s="201" t="s">
        <v>65</v>
      </c>
      <c r="B8" s="88">
        <v>0</v>
      </c>
      <c r="C8" s="112" t="s">
        <v>66</v>
      </c>
      <c r="D8" s="88">
        <v>0</v>
      </c>
      <c r="E8" s="118" t="s">
        <v>67</v>
      </c>
      <c r="F8" s="88">
        <v>360800</v>
      </c>
      <c r="G8" s="114" t="s">
        <v>68</v>
      </c>
      <c r="H8" s="115">
        <v>0</v>
      </c>
    </row>
    <row r="9" ht="15.75" customHeight="1" spans="1:8">
      <c r="A9" s="160" t="s">
        <v>69</v>
      </c>
      <c r="B9" s="88">
        <v>0</v>
      </c>
      <c r="C9" s="112" t="s">
        <v>70</v>
      </c>
      <c r="D9" s="88">
        <v>0</v>
      </c>
      <c r="E9" s="118" t="s">
        <v>71</v>
      </c>
      <c r="F9" s="88">
        <v>64200</v>
      </c>
      <c r="G9" s="114" t="s">
        <v>72</v>
      </c>
      <c r="H9" s="115">
        <v>0</v>
      </c>
    </row>
    <row r="10" ht="15.75" customHeight="1" spans="1:8">
      <c r="A10" s="160" t="s">
        <v>73</v>
      </c>
      <c r="B10" s="88">
        <v>0</v>
      </c>
      <c r="C10" s="112" t="s">
        <v>74</v>
      </c>
      <c r="D10" s="88">
        <v>0</v>
      </c>
      <c r="E10" s="113" t="s">
        <v>75</v>
      </c>
      <c r="F10" s="88">
        <v>6274700</v>
      </c>
      <c r="G10" s="114" t="s">
        <v>76</v>
      </c>
      <c r="H10" s="115">
        <v>7327376</v>
      </c>
    </row>
    <row r="11" ht="15.75" customHeight="1" spans="1:8">
      <c r="A11" s="113" t="s">
        <v>77</v>
      </c>
      <c r="B11" s="88">
        <v>0</v>
      </c>
      <c r="C11" s="112" t="s">
        <v>78</v>
      </c>
      <c r="D11" s="88">
        <v>0</v>
      </c>
      <c r="E11" s="119" t="s">
        <v>63</v>
      </c>
      <c r="F11" s="88">
        <v>0</v>
      </c>
      <c r="G11" s="114" t="s">
        <v>79</v>
      </c>
      <c r="H11" s="115">
        <v>150000</v>
      </c>
    </row>
    <row r="12" ht="15.75" customHeight="1" spans="1:8">
      <c r="A12" s="119" t="s">
        <v>80</v>
      </c>
      <c r="B12" s="88">
        <v>0</v>
      </c>
      <c r="C12" s="112" t="s">
        <v>81</v>
      </c>
      <c r="D12" s="88">
        <v>0</v>
      </c>
      <c r="E12" s="118" t="s">
        <v>82</v>
      </c>
      <c r="F12" s="88">
        <v>2800000</v>
      </c>
      <c r="G12" s="114" t="s">
        <v>83</v>
      </c>
      <c r="H12" s="115">
        <v>0</v>
      </c>
    </row>
    <row r="13" ht="15.75" customHeight="1" spans="1:8">
      <c r="A13" s="118" t="s">
        <v>84</v>
      </c>
      <c r="B13" s="88">
        <v>0</v>
      </c>
      <c r="C13" s="112" t="s">
        <v>85</v>
      </c>
      <c r="D13" s="88">
        <v>785540</v>
      </c>
      <c r="E13" s="113" t="s">
        <v>86</v>
      </c>
      <c r="F13" s="88">
        <v>2792500</v>
      </c>
      <c r="G13" s="114" t="s">
        <v>87</v>
      </c>
      <c r="H13" s="115">
        <v>0</v>
      </c>
    </row>
    <row r="14" ht="15.75" customHeight="1" spans="1:8">
      <c r="A14" s="202" t="s">
        <v>88</v>
      </c>
      <c r="B14" s="88">
        <v>0</v>
      </c>
      <c r="C14" s="112" t="s">
        <v>89</v>
      </c>
      <c r="D14" s="88">
        <v>0</v>
      </c>
      <c r="E14" s="113" t="s">
        <v>90</v>
      </c>
      <c r="F14" s="88">
        <v>0</v>
      </c>
      <c r="G14" s="114" t="s">
        <v>91</v>
      </c>
      <c r="H14" s="115">
        <v>2856700</v>
      </c>
    </row>
    <row r="15" ht="15.75" customHeight="1" spans="1:8">
      <c r="A15" s="120"/>
      <c r="B15" s="120"/>
      <c r="C15" s="112" t="s">
        <v>92</v>
      </c>
      <c r="D15" s="88">
        <v>187709</v>
      </c>
      <c r="E15" s="113" t="s">
        <v>93</v>
      </c>
      <c r="F15" s="88">
        <v>0</v>
      </c>
      <c r="G15" s="114" t="s">
        <v>94</v>
      </c>
      <c r="H15" s="115">
        <v>0</v>
      </c>
    </row>
    <row r="16" customHeight="1" spans="1:8">
      <c r="A16" s="120"/>
      <c r="B16" s="120"/>
      <c r="C16" s="113" t="s">
        <v>95</v>
      </c>
      <c r="D16" s="88">
        <v>2636900</v>
      </c>
      <c r="E16" s="113" t="s">
        <v>96</v>
      </c>
      <c r="F16" s="88">
        <v>150000</v>
      </c>
      <c r="G16" s="114" t="s">
        <v>97</v>
      </c>
      <c r="H16" s="115">
        <v>0</v>
      </c>
    </row>
    <row r="17" ht="15.75" customHeight="1" spans="1:8">
      <c r="A17" s="120"/>
      <c r="B17" s="120"/>
      <c r="C17" s="112" t="s">
        <v>98</v>
      </c>
      <c r="D17" s="88">
        <v>0</v>
      </c>
      <c r="E17" s="113" t="s">
        <v>99</v>
      </c>
      <c r="F17" s="88">
        <v>0</v>
      </c>
      <c r="G17" s="114" t="s">
        <v>100</v>
      </c>
      <c r="H17" s="115">
        <v>0</v>
      </c>
    </row>
    <row r="18" ht="15.75" customHeight="1" spans="1:8">
      <c r="A18" s="122"/>
      <c r="B18" s="123"/>
      <c r="C18" s="112" t="s">
        <v>101</v>
      </c>
      <c r="D18" s="88">
        <v>0</v>
      </c>
      <c r="E18" s="113" t="s">
        <v>102</v>
      </c>
      <c r="F18" s="88">
        <v>0</v>
      </c>
      <c r="G18" s="114" t="s">
        <v>103</v>
      </c>
      <c r="H18" s="115">
        <v>0</v>
      </c>
    </row>
    <row r="19" ht="15.75" customHeight="1" spans="1:8">
      <c r="A19" s="122"/>
      <c r="B19" s="124"/>
      <c r="C19" s="121" t="s">
        <v>104</v>
      </c>
      <c r="D19" s="88">
        <v>0</v>
      </c>
      <c r="E19" s="113" t="s">
        <v>105</v>
      </c>
      <c r="F19" s="88">
        <v>0</v>
      </c>
      <c r="G19" s="114" t="s">
        <v>106</v>
      </c>
      <c r="H19" s="115">
        <v>0</v>
      </c>
    </row>
    <row r="20" ht="15.75" customHeight="1" spans="1:8">
      <c r="A20" s="122"/>
      <c r="B20" s="124"/>
      <c r="C20" s="112" t="s">
        <v>107</v>
      </c>
      <c r="D20" s="88">
        <v>0</v>
      </c>
      <c r="E20" s="201" t="s">
        <v>108</v>
      </c>
      <c r="F20" s="88">
        <v>532200</v>
      </c>
      <c r="G20" s="114" t="s">
        <v>109</v>
      </c>
      <c r="H20" s="115">
        <v>532200</v>
      </c>
    </row>
    <row r="21" ht="15.75" customHeight="1" spans="1:8">
      <c r="A21" s="122"/>
      <c r="B21" s="124"/>
      <c r="C21" s="112" t="s">
        <v>110</v>
      </c>
      <c r="D21" s="88">
        <v>0</v>
      </c>
      <c r="E21" s="203"/>
      <c r="F21" s="204"/>
      <c r="G21" s="114"/>
      <c r="H21" s="128"/>
    </row>
    <row r="22" ht="15.75" customHeight="1" spans="1:8">
      <c r="A22" s="122"/>
      <c r="B22" s="205"/>
      <c r="C22" s="112" t="s">
        <v>111</v>
      </c>
      <c r="D22" s="88">
        <v>0</v>
      </c>
      <c r="E22" s="206"/>
      <c r="F22" s="122"/>
      <c r="G22" s="114"/>
      <c r="H22" s="114"/>
    </row>
    <row r="23" customHeight="1" spans="1:8">
      <c r="A23" s="116"/>
      <c r="B23" s="207"/>
      <c r="C23" s="112" t="s">
        <v>112</v>
      </c>
      <c r="D23" s="88">
        <v>0</v>
      </c>
      <c r="E23" s="203"/>
      <c r="F23" s="122"/>
      <c r="G23" s="114"/>
      <c r="H23" s="114"/>
    </row>
    <row r="24" ht="15.75" customHeight="1" spans="1:8">
      <c r="A24" s="120"/>
      <c r="B24" s="207"/>
      <c r="C24" s="112" t="s">
        <v>113</v>
      </c>
      <c r="D24" s="88">
        <v>0</v>
      </c>
      <c r="E24" s="206"/>
      <c r="F24" s="122"/>
      <c r="G24" s="114"/>
      <c r="H24" s="114"/>
    </row>
    <row r="25" ht="15.75" customHeight="1" spans="1:8">
      <c r="A25" s="120"/>
      <c r="B25" s="207"/>
      <c r="C25" s="119" t="s">
        <v>114</v>
      </c>
      <c r="D25" s="88">
        <v>317462</v>
      </c>
      <c r="E25" s="203"/>
      <c r="F25" s="122"/>
      <c r="G25" s="114"/>
      <c r="H25" s="114"/>
    </row>
    <row r="26" ht="15.75" customHeight="1" spans="1:8">
      <c r="A26" s="120"/>
      <c r="B26" s="207"/>
      <c r="C26" s="112" t="s">
        <v>115</v>
      </c>
      <c r="D26" s="88">
        <v>682200</v>
      </c>
      <c r="E26" s="203"/>
      <c r="F26" s="122"/>
      <c r="G26" s="114"/>
      <c r="H26" s="114"/>
    </row>
    <row r="27" customHeight="1" spans="1:8">
      <c r="A27" s="120"/>
      <c r="B27" s="207"/>
      <c r="C27" s="112" t="s">
        <v>116</v>
      </c>
      <c r="D27" s="88">
        <v>0</v>
      </c>
      <c r="E27" s="203"/>
      <c r="F27" s="122"/>
      <c r="G27" s="114"/>
      <c r="H27" s="114"/>
    </row>
    <row r="28" ht="15.75" customHeight="1" spans="1:8">
      <c r="A28" s="120"/>
      <c r="B28" s="207"/>
      <c r="C28" s="112" t="s">
        <v>117</v>
      </c>
      <c r="D28" s="88">
        <v>0</v>
      </c>
      <c r="E28" s="203"/>
      <c r="F28" s="122"/>
      <c r="G28" s="114"/>
      <c r="H28" s="114"/>
    </row>
    <row r="29" ht="15.75" customHeight="1" spans="1:8">
      <c r="A29" s="120"/>
      <c r="B29" s="207"/>
      <c r="C29" s="112" t="s">
        <v>118</v>
      </c>
      <c r="D29" s="88">
        <v>0</v>
      </c>
      <c r="E29" s="206"/>
      <c r="F29" s="122"/>
      <c r="G29" s="114"/>
      <c r="H29" s="114"/>
    </row>
    <row r="30" ht="15.75" customHeight="1" spans="1:8">
      <c r="A30" s="208"/>
      <c r="B30" s="207"/>
      <c r="C30" s="112" t="s">
        <v>119</v>
      </c>
      <c r="D30" s="88">
        <v>0</v>
      </c>
      <c r="E30" s="209"/>
      <c r="F30" s="123"/>
      <c r="G30" s="114"/>
      <c r="H30" s="114"/>
    </row>
    <row r="31" customHeight="1" spans="1:8">
      <c r="A31" s="208"/>
      <c r="B31" s="207"/>
      <c r="C31" s="112" t="s">
        <v>120</v>
      </c>
      <c r="D31" s="88">
        <v>0</v>
      </c>
      <c r="E31" s="209"/>
      <c r="F31" s="124"/>
      <c r="G31" s="114"/>
      <c r="H31" s="114"/>
    </row>
    <row r="32" customHeight="1" spans="1:8">
      <c r="A32" s="208"/>
      <c r="B32" s="207"/>
      <c r="C32" s="112" t="s">
        <v>121</v>
      </c>
      <c r="D32" s="88">
        <v>0</v>
      </c>
      <c r="E32" s="209"/>
      <c r="F32" s="124"/>
      <c r="G32" s="114"/>
      <c r="H32" s="114"/>
    </row>
    <row r="33" customHeight="1" spans="1:8">
      <c r="A33" s="208"/>
      <c r="B33" s="210"/>
      <c r="C33" s="112" t="s">
        <v>122</v>
      </c>
      <c r="D33" s="88">
        <v>0</v>
      </c>
      <c r="E33" s="209"/>
      <c r="F33" s="124"/>
      <c r="G33" s="114"/>
      <c r="H33" s="114"/>
    </row>
    <row r="34" customHeight="1" spans="1:8">
      <c r="A34" s="208"/>
      <c r="B34" s="210"/>
      <c r="C34" s="96" t="s">
        <v>123</v>
      </c>
      <c r="D34" s="88">
        <v>0</v>
      </c>
      <c r="E34" s="209"/>
      <c r="F34" s="129"/>
      <c r="G34" s="114"/>
      <c r="H34" s="114"/>
    </row>
    <row r="35" customHeight="1" spans="1:8">
      <c r="A35" s="208"/>
      <c r="B35" s="207"/>
      <c r="C35" s="112"/>
      <c r="D35" s="123"/>
      <c r="E35" s="118"/>
      <c r="F35" s="129"/>
      <c r="G35" s="114"/>
      <c r="H35" s="114"/>
    </row>
    <row r="36" customHeight="1" spans="1:8">
      <c r="A36" s="131" t="s">
        <v>124</v>
      </c>
      <c r="B36" s="161">
        <f>SUM(B6,B11,B12,B13,B14)</f>
        <v>10866276</v>
      </c>
      <c r="C36" s="177" t="s">
        <v>125</v>
      </c>
      <c r="D36" s="175">
        <v>10866276</v>
      </c>
      <c r="E36" s="132" t="s">
        <v>125</v>
      </c>
      <c r="F36" s="178">
        <f>SUM(F6,F10)</f>
        <v>10866276</v>
      </c>
      <c r="G36" s="132" t="s">
        <v>125</v>
      </c>
      <c r="H36" s="211">
        <f>SUM(H6:H20)</f>
        <v>10866276</v>
      </c>
    </row>
    <row r="37" customHeight="1" spans="1:8">
      <c r="A37" s="113" t="s">
        <v>126</v>
      </c>
      <c r="B37" s="88">
        <v>0</v>
      </c>
      <c r="C37" s="212" t="s">
        <v>127</v>
      </c>
      <c r="D37" s="88">
        <v>0</v>
      </c>
      <c r="E37" s="213" t="s">
        <v>127</v>
      </c>
      <c r="F37" s="88">
        <v>0</v>
      </c>
      <c r="G37" s="213" t="s">
        <v>127</v>
      </c>
      <c r="H37" s="211">
        <f>SUM(F37)</f>
        <v>0</v>
      </c>
    </row>
    <row r="38" customHeight="1" spans="1:8">
      <c r="A38" s="113" t="s">
        <v>128</v>
      </c>
      <c r="B38" s="88">
        <v>0</v>
      </c>
      <c r="C38" s="214"/>
      <c r="D38" s="215"/>
      <c r="E38" s="118"/>
      <c r="F38" s="215"/>
      <c r="G38" s="114"/>
      <c r="H38" s="211"/>
    </row>
    <row r="39" customHeight="1" spans="1:8">
      <c r="A39" s="113" t="s">
        <v>129</v>
      </c>
      <c r="B39" s="88">
        <v>0</v>
      </c>
      <c r="C39" s="171"/>
      <c r="D39" s="216"/>
      <c r="E39" s="116"/>
      <c r="F39" s="216"/>
      <c r="G39" s="114"/>
      <c r="H39" s="211"/>
    </row>
    <row r="40" customHeight="1" spans="1:8">
      <c r="A40" s="113" t="s">
        <v>130</v>
      </c>
      <c r="B40" s="88">
        <v>0</v>
      </c>
      <c r="C40" s="214"/>
      <c r="D40" s="217"/>
      <c r="E40" s="118"/>
      <c r="F40" s="215"/>
      <c r="G40" s="114"/>
      <c r="H40" s="211"/>
    </row>
    <row r="41" customHeight="1" spans="1:8">
      <c r="A41" s="113" t="s">
        <v>131</v>
      </c>
      <c r="B41" s="88">
        <v>0</v>
      </c>
      <c r="C41" s="214"/>
      <c r="D41" s="217"/>
      <c r="E41" s="118"/>
      <c r="F41" s="217"/>
      <c r="G41" s="114"/>
      <c r="H41" s="211"/>
    </row>
    <row r="42" customHeight="1" spans="1:8">
      <c r="A42" s="120"/>
      <c r="B42" s="120"/>
      <c r="C42" s="112"/>
      <c r="D42" s="217"/>
      <c r="E42" s="118"/>
      <c r="F42" s="217"/>
      <c r="G42" s="114"/>
      <c r="H42" s="211"/>
    </row>
    <row r="43" customHeight="1" spans="1:8">
      <c r="A43" s="113"/>
      <c r="B43" s="217"/>
      <c r="C43" s="112"/>
      <c r="D43" s="218"/>
      <c r="E43" s="219"/>
      <c r="F43" s="220"/>
      <c r="G43" s="114"/>
      <c r="H43" s="211"/>
    </row>
    <row r="44" ht="15.75" customHeight="1" spans="1:8">
      <c r="A44" s="105" t="s">
        <v>132</v>
      </c>
      <c r="B44" s="221">
        <f>SUM(B36,B37,B38)</f>
        <v>10866276</v>
      </c>
      <c r="C44" s="132" t="s">
        <v>133</v>
      </c>
      <c r="D44" s="88">
        <v>10866276</v>
      </c>
      <c r="E44" s="133" t="s">
        <v>133</v>
      </c>
      <c r="F44" s="88">
        <v>10866276</v>
      </c>
      <c r="G44" s="133" t="s">
        <v>133</v>
      </c>
      <c r="H44" s="211">
        <f>SUM(F44)</f>
        <v>10866276</v>
      </c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74" orientation="landscape" useFirstPageNumber="1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A1" sqref="A1"/>
    </sheetView>
  </sheetViews>
  <sheetFormatPr defaultColWidth="6.83333333333333" defaultRowHeight="18" customHeight="1"/>
  <cols>
    <col min="1" max="1" width="12.1666666666667" style="154" customWidth="1"/>
    <col min="2" max="2" width="37.6666666666667" style="155" customWidth="1"/>
    <col min="3" max="3" width="20.1666666666667" style="159" customWidth="1"/>
    <col min="4" max="4" width="14.1666666666667" style="159" customWidth="1"/>
    <col min="5" max="5" width="12.1666666666667" style="159" customWidth="1"/>
    <col min="6" max="6" width="12.3333333333333" style="159" customWidth="1"/>
    <col min="7" max="7" width="12.6666666666667" style="159" customWidth="1"/>
    <col min="8" max="8" width="14.6666666666667" style="99" customWidth="1"/>
    <col min="9" max="9" width="12.1666666666667" style="99" customWidth="1"/>
    <col min="10" max="10" width="11.5" style="99" customWidth="1"/>
    <col min="11" max="11" width="12.1666666666667" style="99" customWidth="1"/>
    <col min="12" max="12" width="14.6666666666667" style="99" customWidth="1"/>
    <col min="13" max="13" width="11.6666666666667" style="99" customWidth="1"/>
    <col min="14" max="14" width="12.3333333333333" style="99" customWidth="1"/>
    <col min="15" max="15" width="12.1666666666667" style="99" customWidth="1"/>
    <col min="16" max="239" width="6.66666666666667" style="99" customWidth="1"/>
    <col min="240" max="16384" width="6.83333333333333" customWidth="1"/>
  </cols>
  <sheetData>
    <row r="1" customHeight="1" spans="1:7">
      <c r="A1" s="183" t="s">
        <v>15</v>
      </c>
      <c r="B1" s="184"/>
      <c r="C1" s="185"/>
      <c r="D1" s="185"/>
      <c r="E1" s="185"/>
      <c r="F1" s="185"/>
      <c r="G1" s="185"/>
    </row>
    <row r="2" ht="30" customHeight="1" spans="1:15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ht="15.75" customHeight="1" spans="1:15">
      <c r="A3" s="186"/>
      <c r="B3" s="184"/>
      <c r="C3" s="187"/>
      <c r="D3" s="187"/>
      <c r="E3" s="187"/>
      <c r="F3" s="187"/>
      <c r="G3" s="187"/>
      <c r="O3" s="194" t="s">
        <v>49</v>
      </c>
    </row>
    <row r="4" customHeight="1" spans="1:15">
      <c r="A4" s="67" t="s">
        <v>134</v>
      </c>
      <c r="B4" s="188" t="s">
        <v>135</v>
      </c>
      <c r="C4" s="189" t="s">
        <v>136</v>
      </c>
      <c r="D4" s="190" t="s">
        <v>137</v>
      </c>
      <c r="E4" s="190"/>
      <c r="F4" s="190"/>
      <c r="G4" s="189"/>
      <c r="H4" s="45" t="s">
        <v>138</v>
      </c>
      <c r="I4" s="60" t="s">
        <v>139</v>
      </c>
      <c r="J4" s="60" t="s">
        <v>140</v>
      </c>
      <c r="K4" s="60" t="s">
        <v>141</v>
      </c>
      <c r="L4" s="60" t="s">
        <v>142</v>
      </c>
      <c r="M4" s="45" t="s">
        <v>143</v>
      </c>
      <c r="N4" s="45"/>
      <c r="O4" s="45"/>
    </row>
    <row r="5" ht="29.25" customHeight="1" spans="1:15">
      <c r="A5" s="67"/>
      <c r="B5" s="188"/>
      <c r="C5" s="189"/>
      <c r="D5" s="191" t="s">
        <v>144</v>
      </c>
      <c r="E5" s="191" t="s">
        <v>145</v>
      </c>
      <c r="F5" s="191" t="s">
        <v>146</v>
      </c>
      <c r="G5" s="192" t="s">
        <v>147</v>
      </c>
      <c r="H5" s="45"/>
      <c r="I5" s="60"/>
      <c r="J5" s="60"/>
      <c r="K5" s="60"/>
      <c r="L5" s="45"/>
      <c r="M5" s="195" t="s">
        <v>148</v>
      </c>
      <c r="N5" s="196" t="s">
        <v>149</v>
      </c>
      <c r="O5" s="197" t="s">
        <v>150</v>
      </c>
    </row>
    <row r="6" ht="18.75" customHeight="1" spans="1:15">
      <c r="A6" s="59" t="s">
        <v>151</v>
      </c>
      <c r="B6" s="193" t="s">
        <v>151</v>
      </c>
      <c r="C6" s="59">
        <v>1</v>
      </c>
      <c r="D6" s="69">
        <v>2</v>
      </c>
      <c r="E6" s="69">
        <v>3</v>
      </c>
      <c r="F6" s="69">
        <v>4</v>
      </c>
      <c r="G6" s="69">
        <v>5</v>
      </c>
      <c r="H6" s="69">
        <v>6</v>
      </c>
      <c r="I6" s="198">
        <v>7</v>
      </c>
      <c r="J6" s="198">
        <v>8</v>
      </c>
      <c r="K6" s="198">
        <v>9</v>
      </c>
      <c r="L6" s="198">
        <v>10</v>
      </c>
      <c r="M6" s="199">
        <v>11</v>
      </c>
      <c r="N6" s="199">
        <v>12</v>
      </c>
      <c r="O6" s="200">
        <v>13</v>
      </c>
    </row>
    <row r="7" ht="21.75" customHeight="1" spans="1:15">
      <c r="A7" s="53"/>
      <c r="B7" s="53" t="s">
        <v>136</v>
      </c>
      <c r="C7" s="88">
        <v>10866276</v>
      </c>
      <c r="D7" s="81">
        <v>10866276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115">
        <v>0</v>
      </c>
    </row>
    <row r="8" ht="21.75" customHeight="1" spans="1:239">
      <c r="A8" s="53"/>
      <c r="B8" s="53" t="s">
        <v>152</v>
      </c>
      <c r="C8" s="88">
        <v>10866276</v>
      </c>
      <c r="D8" s="81">
        <v>10866276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115">
        <v>0</v>
      </c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ht="21.75" customHeight="1" spans="1:239">
      <c r="A9" s="53" t="s">
        <v>153</v>
      </c>
      <c r="B9" s="53" t="s">
        <v>154</v>
      </c>
      <c r="C9" s="88">
        <v>10866276</v>
      </c>
      <c r="D9" s="81">
        <v>10866276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115">
        <v>0</v>
      </c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customHeight="1" spans="1:239">
      <c r="A10" s="99"/>
      <c r="B10" s="99"/>
      <c r="C10" s="99"/>
      <c r="D10" s="99"/>
      <c r="E10" s="99"/>
      <c r="F10" s="99"/>
      <c r="G10" s="99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customHeight="1" spans="1:239">
      <c r="A11" s="99"/>
      <c r="B11" s="99"/>
      <c r="C11" s="99"/>
      <c r="D11" s="99"/>
      <c r="E11" s="99"/>
      <c r="F11" s="99"/>
      <c r="G11" s="99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customHeight="1" spans="1:239">
      <c r="A12" s="99"/>
      <c r="B12" s="99"/>
      <c r="C12" s="99"/>
      <c r="D12" s="99"/>
      <c r="E12" s="99"/>
      <c r="F12" s="99"/>
      <c r="G12" s="99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customHeight="1" spans="1:239">
      <c r="A13" s="99"/>
      <c r="B13" s="99"/>
      <c r="C13" s="99"/>
      <c r="D13" s="99"/>
      <c r="E13" s="99"/>
      <c r="F13" s="99"/>
      <c r="G13" s="99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customHeight="1" spans="1:239">
      <c r="A14" s="99"/>
      <c r="B14" s="99"/>
      <c r="C14" s="99"/>
      <c r="D14" s="99"/>
      <c r="E14" s="99"/>
      <c r="F14" s="99"/>
      <c r="G14" s="99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customHeight="1" spans="1:239">
      <c r="A15" s="99"/>
      <c r="B15" s="99"/>
      <c r="C15" s="99"/>
      <c r="D15" s="99"/>
      <c r="E15" s="99"/>
      <c r="F15" s="99"/>
      <c r="G15" s="99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customHeight="1" spans="1:239">
      <c r="A16" s="99"/>
      <c r="B16" s="99"/>
      <c r="C16" s="99"/>
      <c r="D16" s="99"/>
      <c r="E16" s="99"/>
      <c r="F16" s="99"/>
      <c r="G16" s="99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customHeight="1" spans="1:239">
      <c r="A17" s="99"/>
      <c r="B17" s="99"/>
      <c r="C17" s="99"/>
      <c r="D17" s="99"/>
      <c r="E17" s="99"/>
      <c r="F17" s="99"/>
      <c r="G17" s="99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customHeight="1" spans="1:239">
      <c r="A18" s="99"/>
      <c r="B18" s="99"/>
      <c r="C18" s="99"/>
      <c r="D18" s="99"/>
      <c r="E18" s="99"/>
      <c r="F18" s="99"/>
      <c r="G18" s="99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customHeight="1" spans="1:239">
      <c r="A19" s="99"/>
      <c r="B19" s="99"/>
      <c r="C19" s="99"/>
      <c r="D19" s="99"/>
      <c r="E19" s="99"/>
      <c r="F19" s="99"/>
      <c r="G19" s="9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customHeight="1" spans="1:239">
      <c r="A20" s="99"/>
      <c r="B20" s="99"/>
      <c r="C20" s="99"/>
      <c r="D20" s="99"/>
      <c r="E20" s="99"/>
      <c r="F20" s="99"/>
      <c r="G20" s="99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customHeight="1" spans="1:239">
      <c r="A21" s="99"/>
      <c r="B21" s="99"/>
      <c r="C21" s="99"/>
      <c r="D21" s="99"/>
      <c r="E21" s="99"/>
      <c r="F21" s="99"/>
      <c r="G21" s="99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</row>
    <row r="22" customHeight="1" spans="1:239">
      <c r="A22" s="99"/>
      <c r="B22" s="99"/>
      <c r="C22" s="99"/>
      <c r="D22" s="99"/>
      <c r="E22" s="99"/>
      <c r="F22" s="99"/>
      <c r="G22" s="99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scale="74" orientation="landscape" useFirstPageNumber="1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2.1666666666667" customWidth="1"/>
    <col min="2" max="2" width="37.6666666666667" customWidth="1"/>
    <col min="3" max="3" width="20.1666666666667" customWidth="1"/>
    <col min="4" max="4" width="14.1666666666667" customWidth="1"/>
    <col min="5" max="5" width="12.1666666666667" customWidth="1"/>
    <col min="6" max="6" width="12.3333333333333" customWidth="1"/>
    <col min="7" max="7" width="12.6666666666667" customWidth="1"/>
    <col min="8" max="8" width="14.6666666666667" customWidth="1"/>
    <col min="9" max="9" width="12.1666666666667" customWidth="1"/>
    <col min="10" max="10" width="11.5" customWidth="1"/>
    <col min="11" max="11" width="12.1666666666667" customWidth="1"/>
    <col min="12" max="12" width="14.6666666666667" customWidth="1"/>
    <col min="13" max="13" width="11.6666666666667" customWidth="1"/>
    <col min="14" max="14" width="12.3333333333333" customWidth="1"/>
    <col min="15" max="15" width="12.1666666666667" customWidth="1"/>
    <col min="16" max="239" width="6.66666666666667" customWidth="1"/>
    <col min="240" max="16384" width="9.16666666666667" customWidth="1"/>
  </cols>
  <sheetData>
    <row r="1" ht="18" customHeight="1" spans="1:239">
      <c r="A1" s="183" t="s">
        <v>17</v>
      </c>
      <c r="B1" s="184"/>
      <c r="C1" s="185"/>
      <c r="D1" s="185"/>
      <c r="E1" s="185"/>
      <c r="F1" s="185"/>
      <c r="G1" s="185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</row>
    <row r="2" ht="30" customHeight="1" spans="1:239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</row>
    <row r="3" ht="15.75" customHeight="1" spans="1:239">
      <c r="A3" s="186"/>
      <c r="B3" s="184"/>
      <c r="C3" s="187"/>
      <c r="D3" s="187"/>
      <c r="E3" s="187"/>
      <c r="F3" s="187"/>
      <c r="G3" s="187"/>
      <c r="H3" s="99"/>
      <c r="I3" s="99"/>
      <c r="J3" s="99"/>
      <c r="K3" s="99"/>
      <c r="L3" s="99"/>
      <c r="M3" s="99"/>
      <c r="N3" s="99"/>
      <c r="O3" s="194" t="s">
        <v>49</v>
      </c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</row>
    <row r="4" ht="18" customHeight="1" spans="1:239">
      <c r="A4" s="67" t="s">
        <v>134</v>
      </c>
      <c r="B4" s="188" t="s">
        <v>135</v>
      </c>
      <c r="C4" s="189" t="s">
        <v>136</v>
      </c>
      <c r="D4" s="190" t="s">
        <v>137</v>
      </c>
      <c r="E4" s="190"/>
      <c r="F4" s="190"/>
      <c r="G4" s="189"/>
      <c r="H4" s="45" t="s">
        <v>138</v>
      </c>
      <c r="I4" s="60" t="s">
        <v>139</v>
      </c>
      <c r="J4" s="60" t="s">
        <v>140</v>
      </c>
      <c r="K4" s="60" t="s">
        <v>141</v>
      </c>
      <c r="L4" s="60" t="s">
        <v>142</v>
      </c>
      <c r="M4" s="45" t="s">
        <v>143</v>
      </c>
      <c r="N4" s="45"/>
      <c r="O4" s="45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</row>
    <row r="5" ht="29.25" customHeight="1" spans="1:239">
      <c r="A5" s="67"/>
      <c r="B5" s="188"/>
      <c r="C5" s="189"/>
      <c r="D5" s="191" t="s">
        <v>144</v>
      </c>
      <c r="E5" s="191" t="s">
        <v>145</v>
      </c>
      <c r="F5" s="191" t="s">
        <v>146</v>
      </c>
      <c r="G5" s="192" t="s">
        <v>147</v>
      </c>
      <c r="H5" s="45"/>
      <c r="I5" s="60"/>
      <c r="J5" s="60"/>
      <c r="K5" s="60"/>
      <c r="L5" s="45"/>
      <c r="M5" s="195" t="s">
        <v>148</v>
      </c>
      <c r="N5" s="196" t="s">
        <v>149</v>
      </c>
      <c r="O5" s="197" t="s">
        <v>150</v>
      </c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</row>
    <row r="6" ht="18.75" customHeight="1" spans="1:239">
      <c r="A6" s="59" t="s">
        <v>151</v>
      </c>
      <c r="B6" s="193" t="s">
        <v>151</v>
      </c>
      <c r="C6" s="59">
        <v>1</v>
      </c>
      <c r="D6" s="69">
        <v>2</v>
      </c>
      <c r="E6" s="69">
        <v>3</v>
      </c>
      <c r="F6" s="69">
        <v>4</v>
      </c>
      <c r="G6" s="69">
        <v>5</v>
      </c>
      <c r="H6" s="69">
        <v>6</v>
      </c>
      <c r="I6" s="198">
        <v>7</v>
      </c>
      <c r="J6" s="198">
        <v>8</v>
      </c>
      <c r="K6" s="198">
        <v>9</v>
      </c>
      <c r="L6" s="198">
        <v>10</v>
      </c>
      <c r="M6" s="199">
        <v>11</v>
      </c>
      <c r="N6" s="199">
        <v>12</v>
      </c>
      <c r="O6" s="200">
        <v>13</v>
      </c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</row>
    <row r="7" ht="21.75" customHeight="1" spans="1:239">
      <c r="A7" s="53"/>
      <c r="B7" s="53" t="s">
        <v>136</v>
      </c>
      <c r="C7" s="88">
        <v>10866276</v>
      </c>
      <c r="D7" s="81">
        <v>10866276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115">
        <v>0</v>
      </c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</row>
    <row r="8" ht="21.75" customHeight="1" spans="1:225">
      <c r="A8" s="53"/>
      <c r="B8" s="53" t="s">
        <v>152</v>
      </c>
      <c r="C8" s="88">
        <v>10866276</v>
      </c>
      <c r="D8" s="81">
        <v>10866276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115">
        <v>0</v>
      </c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</row>
    <row r="9" ht="21.75" customHeight="1" spans="1:225">
      <c r="A9" s="53" t="s">
        <v>153</v>
      </c>
      <c r="B9" s="53" t="s">
        <v>154</v>
      </c>
      <c r="C9" s="88">
        <v>10866276</v>
      </c>
      <c r="D9" s="81">
        <v>10866276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115">
        <v>0</v>
      </c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</row>
    <row r="10" ht="18" customHeight="1" spans="1:22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</row>
    <row r="11" ht="18" customHeight="1" spans="1:22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</row>
    <row r="12" ht="18" customHeight="1" spans="1:2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</row>
    <row r="13" ht="18" customHeight="1" spans="1:2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</row>
    <row r="14" ht="18" customHeight="1" spans="1:22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</row>
    <row r="15" ht="18" customHeight="1" spans="1:2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</row>
    <row r="16" ht="18" customHeight="1" spans="1:2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</row>
    <row r="17" ht="18" customHeight="1" spans="1:2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</row>
    <row r="18" ht="18" customHeight="1" spans="1:2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</row>
    <row r="19" ht="18" customHeight="1" spans="1:2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</row>
    <row r="20" ht="18" customHeight="1" spans="1:2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</row>
    <row r="21" ht="18" customHeight="1" spans="1:2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</row>
    <row r="22" ht="18" customHeight="1" spans="1:2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scale="74" orientation="landscape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31" customWidth="1"/>
    <col min="2" max="2" width="20" customWidth="1"/>
    <col min="3" max="3" width="34.8333333333333" customWidth="1"/>
    <col min="4" max="4" width="15.3333333333333" customWidth="1"/>
    <col min="5" max="5" width="31.6666666666667" customWidth="1"/>
    <col min="6" max="6" width="18.3333333333333" customWidth="1"/>
    <col min="7" max="7" width="33.5" customWidth="1"/>
    <col min="8" max="8" width="11.5" customWidth="1"/>
    <col min="9" max="166" width="6.66666666666667" customWidth="1"/>
    <col min="167" max="16384" width="6.83333333333333" customWidth="1"/>
  </cols>
  <sheetData>
    <row r="1" ht="15" customHeight="1" spans="1:256">
      <c r="A1" s="97" t="s">
        <v>19</v>
      </c>
      <c r="B1" s="98"/>
      <c r="C1" s="98"/>
      <c r="D1" s="98"/>
      <c r="E1" s="98"/>
      <c r="F1" s="98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135"/>
      <c r="FL1" s="135"/>
      <c r="FM1" s="135"/>
      <c r="FN1" s="135"/>
      <c r="FO1" s="135"/>
      <c r="FP1" s="135"/>
      <c r="FQ1" s="135"/>
      <c r="FR1" s="135"/>
      <c r="FS1" s="135"/>
      <c r="FT1" s="135"/>
      <c r="FU1" s="135"/>
      <c r="FV1" s="135"/>
      <c r="FW1" s="135"/>
      <c r="FX1" s="135"/>
      <c r="FY1" s="135"/>
      <c r="FZ1" s="135"/>
      <c r="GA1" s="135"/>
      <c r="GB1" s="135"/>
      <c r="GC1" s="135"/>
      <c r="GD1" s="135"/>
      <c r="GE1" s="135"/>
      <c r="GF1" s="135"/>
      <c r="GG1" s="135"/>
      <c r="GH1" s="135"/>
      <c r="GI1" s="135"/>
      <c r="GJ1" s="135"/>
      <c r="GK1" s="135"/>
      <c r="GL1" s="135"/>
      <c r="GM1" s="135"/>
      <c r="GN1" s="135"/>
      <c r="GO1" s="135"/>
      <c r="GP1" s="135"/>
      <c r="GQ1" s="135"/>
      <c r="GR1" s="135"/>
      <c r="GS1" s="135"/>
      <c r="GT1" s="135"/>
      <c r="GU1" s="135"/>
      <c r="GV1" s="135"/>
      <c r="GW1" s="135"/>
      <c r="GX1" s="135"/>
      <c r="GY1" s="135"/>
      <c r="GZ1" s="135"/>
      <c r="HA1" s="135"/>
      <c r="HB1" s="135"/>
      <c r="HC1" s="135"/>
      <c r="HD1" s="135"/>
      <c r="HE1" s="135"/>
      <c r="HF1" s="135"/>
      <c r="HG1" s="135"/>
      <c r="HH1" s="135"/>
      <c r="HI1" s="135"/>
      <c r="HJ1" s="135"/>
      <c r="HK1" s="135"/>
      <c r="HL1" s="135"/>
      <c r="HM1" s="135"/>
      <c r="HN1" s="135"/>
      <c r="HO1" s="135"/>
      <c r="HP1" s="135"/>
      <c r="HQ1" s="135"/>
      <c r="HR1" s="135"/>
      <c r="HS1" s="135"/>
      <c r="HT1" s="135"/>
      <c r="HU1" s="135"/>
      <c r="HV1" s="135"/>
      <c r="HW1" s="135"/>
      <c r="HX1" s="135"/>
      <c r="HY1" s="135"/>
      <c r="HZ1" s="135"/>
      <c r="IA1" s="135"/>
      <c r="IB1" s="135"/>
      <c r="IC1" s="135"/>
      <c r="ID1" s="135"/>
      <c r="IE1" s="135"/>
      <c r="IF1" s="135"/>
      <c r="IG1" s="135"/>
      <c r="IH1" s="135"/>
      <c r="II1" s="135"/>
      <c r="IJ1" s="135"/>
      <c r="IK1" s="135"/>
      <c r="IL1" s="135"/>
      <c r="IM1" s="135"/>
      <c r="IN1" s="135"/>
      <c r="IO1" s="135"/>
      <c r="IP1" s="135"/>
      <c r="IQ1" s="135"/>
      <c r="IR1" s="135"/>
      <c r="IS1" s="135"/>
      <c r="IT1" s="135"/>
      <c r="IU1" s="135"/>
      <c r="IV1" s="135"/>
    </row>
    <row r="2" ht="19.5" customHeight="1" spans="1:256">
      <c r="A2" s="42" t="s">
        <v>20</v>
      </c>
      <c r="B2" s="42"/>
      <c r="C2" s="42"/>
      <c r="D2" s="42"/>
      <c r="E2" s="42"/>
      <c r="F2" s="42"/>
      <c r="G2" s="42"/>
      <c r="H2" s="42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</row>
    <row r="3" ht="18" customHeight="1" spans="1:256">
      <c r="A3" s="99"/>
      <c r="B3" s="100"/>
      <c r="C3" s="100"/>
      <c r="D3" s="100"/>
      <c r="E3" s="100"/>
      <c r="F3" s="101"/>
      <c r="G3" s="99"/>
      <c r="H3" s="101" t="s">
        <v>49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</row>
    <row r="4" ht="26.25" customHeight="1" spans="1:256">
      <c r="A4" s="102" t="s">
        <v>50</v>
      </c>
      <c r="B4" s="103"/>
      <c r="C4" s="102" t="s">
        <v>51</v>
      </c>
      <c r="D4" s="102"/>
      <c r="E4" s="102"/>
      <c r="F4" s="102"/>
      <c r="G4" s="104"/>
      <c r="H4" s="104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</row>
    <row r="5" ht="15.75" customHeight="1" spans="1:256">
      <c r="A5" s="105" t="s">
        <v>155</v>
      </c>
      <c r="B5" s="106" t="s">
        <v>53</v>
      </c>
      <c r="C5" s="107" t="s">
        <v>156</v>
      </c>
      <c r="D5" s="108" t="s">
        <v>53</v>
      </c>
      <c r="E5" s="107" t="s">
        <v>55</v>
      </c>
      <c r="F5" s="108" t="s">
        <v>53</v>
      </c>
      <c r="G5" s="109" t="s">
        <v>56</v>
      </c>
      <c r="H5" s="110" t="s">
        <v>53</v>
      </c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35"/>
    </row>
    <row r="6" ht="15.75" customHeight="1" spans="1:256">
      <c r="A6" s="160" t="s">
        <v>57</v>
      </c>
      <c r="B6" s="161">
        <f>SUM(B7:B10)</f>
        <v>10866276</v>
      </c>
      <c r="C6" s="162" t="s">
        <v>58</v>
      </c>
      <c r="D6" s="88">
        <v>6256465</v>
      </c>
      <c r="E6" s="163" t="s">
        <v>59</v>
      </c>
      <c r="F6" s="115">
        <v>4591576</v>
      </c>
      <c r="G6" s="114" t="s">
        <v>60</v>
      </c>
      <c r="H6" s="115">
        <v>0</v>
      </c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  <c r="IU6" s="135"/>
      <c r="IV6" s="135"/>
    </row>
    <row r="7" ht="15.75" customHeight="1" spans="1:256">
      <c r="A7" s="164" t="s">
        <v>61</v>
      </c>
      <c r="B7" s="88">
        <v>10866276</v>
      </c>
      <c r="C7" s="162" t="s">
        <v>62</v>
      </c>
      <c r="D7" s="88">
        <v>0</v>
      </c>
      <c r="E7" s="165" t="s">
        <v>63</v>
      </c>
      <c r="F7" s="115">
        <v>4166576</v>
      </c>
      <c r="G7" s="114" t="s">
        <v>64</v>
      </c>
      <c r="H7" s="115">
        <v>0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</row>
    <row r="8" ht="15.75" customHeight="1" spans="1:256">
      <c r="A8" s="164" t="s">
        <v>65</v>
      </c>
      <c r="B8" s="88">
        <v>0</v>
      </c>
      <c r="C8" s="162" t="s">
        <v>66</v>
      </c>
      <c r="D8" s="88">
        <v>0</v>
      </c>
      <c r="E8" s="165" t="s">
        <v>67</v>
      </c>
      <c r="F8" s="115">
        <v>360800</v>
      </c>
      <c r="G8" s="114" t="s">
        <v>68</v>
      </c>
      <c r="H8" s="115">
        <v>0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5"/>
    </row>
    <row r="9" ht="15.75" customHeight="1" spans="1:256">
      <c r="A9" s="164" t="s">
        <v>69</v>
      </c>
      <c r="B9" s="88">
        <v>0</v>
      </c>
      <c r="C9" s="162" t="s">
        <v>70</v>
      </c>
      <c r="D9" s="88">
        <v>0</v>
      </c>
      <c r="E9" s="165" t="s">
        <v>71</v>
      </c>
      <c r="F9" s="115">
        <v>64200</v>
      </c>
      <c r="G9" s="114" t="s">
        <v>72</v>
      </c>
      <c r="H9" s="115">
        <v>0</v>
      </c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</row>
    <row r="10" ht="15.75" customHeight="1" spans="1:256">
      <c r="A10" s="164" t="s">
        <v>73</v>
      </c>
      <c r="B10" s="88">
        <v>0</v>
      </c>
      <c r="C10" s="162" t="s">
        <v>74</v>
      </c>
      <c r="D10" s="88">
        <v>0</v>
      </c>
      <c r="E10" s="163" t="s">
        <v>75</v>
      </c>
      <c r="F10" s="115">
        <v>6274700</v>
      </c>
      <c r="G10" s="114" t="s">
        <v>76</v>
      </c>
      <c r="H10" s="115">
        <v>7327376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5"/>
    </row>
    <row r="11" ht="15.75" customHeight="1" spans="1:256">
      <c r="A11" s="120"/>
      <c r="B11" s="166"/>
      <c r="C11" s="162" t="s">
        <v>78</v>
      </c>
      <c r="D11" s="88">
        <v>0</v>
      </c>
      <c r="E11" s="114" t="s">
        <v>63</v>
      </c>
      <c r="F11" s="115">
        <v>0</v>
      </c>
      <c r="G11" s="114" t="s">
        <v>79</v>
      </c>
      <c r="H11" s="115">
        <v>150000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35"/>
      <c r="HF11" s="135"/>
      <c r="HG11" s="135"/>
      <c r="HH11" s="135"/>
      <c r="HI11" s="135"/>
      <c r="HJ11" s="135"/>
      <c r="HK11" s="135"/>
      <c r="HL11" s="135"/>
      <c r="HM11" s="135"/>
      <c r="HN11" s="135"/>
      <c r="HO11" s="135"/>
      <c r="HP11" s="135"/>
      <c r="HQ11" s="135"/>
      <c r="HR11" s="135"/>
      <c r="HS11" s="135"/>
      <c r="HT11" s="135"/>
      <c r="HU11" s="135"/>
      <c r="HV11" s="135"/>
      <c r="HW11" s="135"/>
      <c r="HX11" s="135"/>
      <c r="HY11" s="135"/>
      <c r="HZ11" s="135"/>
      <c r="IA11" s="135"/>
      <c r="IB11" s="135"/>
      <c r="IC11" s="135"/>
      <c r="ID11" s="135"/>
      <c r="IE11" s="135"/>
      <c r="IF11" s="135"/>
      <c r="IG11" s="135"/>
      <c r="IH11" s="135"/>
      <c r="II11" s="135"/>
      <c r="IJ11" s="135"/>
      <c r="IK11" s="135"/>
      <c r="IL11" s="135"/>
      <c r="IM11" s="135"/>
      <c r="IN11" s="135"/>
      <c r="IO11" s="135"/>
      <c r="IP11" s="135"/>
      <c r="IQ11" s="135"/>
      <c r="IR11" s="135"/>
      <c r="IS11" s="135"/>
      <c r="IT11" s="135"/>
      <c r="IU11" s="135"/>
      <c r="IV11" s="135"/>
    </row>
    <row r="12" ht="15.75" customHeight="1" spans="1:256">
      <c r="A12" s="120"/>
      <c r="B12" s="167"/>
      <c r="C12" s="162" t="s">
        <v>81</v>
      </c>
      <c r="D12" s="88">
        <v>0</v>
      </c>
      <c r="E12" s="114" t="s">
        <v>67</v>
      </c>
      <c r="F12" s="115">
        <v>2800000</v>
      </c>
      <c r="G12" s="114" t="s">
        <v>83</v>
      </c>
      <c r="H12" s="115">
        <v>0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35"/>
    </row>
    <row r="13" ht="15.75" customHeight="1" spans="1:256">
      <c r="A13" s="120"/>
      <c r="B13" s="167"/>
      <c r="C13" s="162" t="s">
        <v>85</v>
      </c>
      <c r="D13" s="88">
        <v>785540</v>
      </c>
      <c r="E13" s="168" t="s">
        <v>157</v>
      </c>
      <c r="F13" s="115">
        <v>2792500</v>
      </c>
      <c r="G13" s="114" t="s">
        <v>87</v>
      </c>
      <c r="H13" s="115">
        <v>0</v>
      </c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5"/>
      <c r="HD13" s="135"/>
      <c r="HE13" s="135"/>
      <c r="HF13" s="135"/>
      <c r="HG13" s="135"/>
      <c r="HH13" s="135"/>
      <c r="HI13" s="135"/>
      <c r="HJ13" s="135"/>
      <c r="HK13" s="135"/>
      <c r="HL13" s="135"/>
      <c r="HM13" s="135"/>
      <c r="HN13" s="135"/>
      <c r="HO13" s="135"/>
      <c r="HP13" s="135"/>
      <c r="HQ13" s="135"/>
      <c r="HR13" s="135"/>
      <c r="HS13" s="135"/>
      <c r="HT13" s="135"/>
      <c r="HU13" s="135"/>
      <c r="HV13" s="135"/>
      <c r="HW13" s="135"/>
      <c r="HX13" s="135"/>
      <c r="HY13" s="135"/>
      <c r="HZ13" s="135"/>
      <c r="IA13" s="135"/>
      <c r="IB13" s="135"/>
      <c r="IC13" s="135"/>
      <c r="ID13" s="135"/>
      <c r="IE13" s="135"/>
      <c r="IF13" s="135"/>
      <c r="IG13" s="135"/>
      <c r="IH13" s="135"/>
      <c r="II13" s="135"/>
      <c r="IJ13" s="135"/>
      <c r="IK13" s="135"/>
      <c r="IL13" s="135"/>
      <c r="IM13" s="135"/>
      <c r="IN13" s="135"/>
      <c r="IO13" s="135"/>
      <c r="IP13" s="135"/>
      <c r="IQ13" s="135"/>
      <c r="IR13" s="135"/>
      <c r="IS13" s="135"/>
      <c r="IT13" s="135"/>
      <c r="IU13" s="135"/>
      <c r="IV13" s="135"/>
    </row>
    <row r="14" ht="15.75" customHeight="1" spans="1:256">
      <c r="A14" s="120"/>
      <c r="B14" s="167"/>
      <c r="C14" s="162" t="s">
        <v>89</v>
      </c>
      <c r="D14" s="88">
        <v>0</v>
      </c>
      <c r="E14" s="163" t="s">
        <v>90</v>
      </c>
      <c r="F14" s="88">
        <v>0</v>
      </c>
      <c r="G14" s="114" t="s">
        <v>91</v>
      </c>
      <c r="H14" s="115">
        <v>2856700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V14" s="135"/>
      <c r="GW14" s="135"/>
      <c r="GX14" s="135"/>
      <c r="GY14" s="135"/>
      <c r="GZ14" s="135"/>
      <c r="HA14" s="135"/>
      <c r="HB14" s="135"/>
      <c r="HC14" s="135"/>
      <c r="HD14" s="135"/>
      <c r="HE14" s="135"/>
      <c r="HF14" s="135"/>
      <c r="HG14" s="135"/>
      <c r="HH14" s="135"/>
      <c r="HI14" s="135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5"/>
      <c r="IF14" s="135"/>
      <c r="IG14" s="135"/>
      <c r="IH14" s="135"/>
      <c r="II14" s="135"/>
      <c r="IJ14" s="135"/>
      <c r="IK14" s="135"/>
      <c r="IL14" s="135"/>
      <c r="IM14" s="135"/>
      <c r="IN14" s="135"/>
      <c r="IO14" s="135"/>
      <c r="IP14" s="135"/>
      <c r="IQ14" s="135"/>
      <c r="IR14" s="135"/>
      <c r="IS14" s="135"/>
      <c r="IT14" s="135"/>
      <c r="IU14" s="135"/>
      <c r="IV14" s="135"/>
    </row>
    <row r="15" ht="15.75" customHeight="1" spans="1:256">
      <c r="A15" s="116"/>
      <c r="B15" s="166"/>
      <c r="C15" s="162" t="s">
        <v>92</v>
      </c>
      <c r="D15" s="88">
        <v>187709</v>
      </c>
      <c r="E15" s="163" t="s">
        <v>93</v>
      </c>
      <c r="F15" s="88">
        <v>0</v>
      </c>
      <c r="G15" s="114" t="s">
        <v>94</v>
      </c>
      <c r="H15" s="115">
        <v>0</v>
      </c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135"/>
      <c r="FL15" s="135"/>
      <c r="FM15" s="135"/>
      <c r="FN15" s="135"/>
      <c r="FO15" s="135"/>
      <c r="FP15" s="135"/>
      <c r="FQ15" s="135"/>
      <c r="FR15" s="135"/>
      <c r="FS15" s="135"/>
      <c r="FT15" s="135"/>
      <c r="FU15" s="135"/>
      <c r="FV15" s="135"/>
      <c r="FW15" s="135"/>
      <c r="FX15" s="135"/>
      <c r="FY15" s="135"/>
      <c r="FZ15" s="135"/>
      <c r="GA15" s="135"/>
      <c r="GB15" s="135"/>
      <c r="GC15" s="135"/>
      <c r="GD15" s="135"/>
      <c r="GE15" s="135"/>
      <c r="GF15" s="135"/>
      <c r="GG15" s="135"/>
      <c r="GH15" s="135"/>
      <c r="GI15" s="135"/>
      <c r="GJ15" s="135"/>
      <c r="GK15" s="135"/>
      <c r="GL15" s="135"/>
      <c r="GM15" s="135"/>
      <c r="GN15" s="135"/>
      <c r="GO15" s="135"/>
      <c r="GP15" s="135"/>
      <c r="GQ15" s="135"/>
      <c r="GR15" s="135"/>
      <c r="GS15" s="135"/>
      <c r="GT15" s="135"/>
      <c r="GU15" s="135"/>
      <c r="GV15" s="135"/>
      <c r="GW15" s="135"/>
      <c r="GX15" s="135"/>
      <c r="GY15" s="135"/>
      <c r="GZ15" s="135"/>
      <c r="HA15" s="135"/>
      <c r="HB15" s="135"/>
      <c r="HC15" s="135"/>
      <c r="HD15" s="135"/>
      <c r="HE15" s="135"/>
      <c r="HF15" s="135"/>
      <c r="HG15" s="135"/>
      <c r="HH15" s="135"/>
      <c r="HI15" s="135"/>
      <c r="HJ15" s="135"/>
      <c r="HK15" s="135"/>
      <c r="HL15" s="135"/>
      <c r="HM15" s="135"/>
      <c r="HN15" s="135"/>
      <c r="HO15" s="135"/>
      <c r="HP15" s="135"/>
      <c r="HQ15" s="135"/>
      <c r="HR15" s="135"/>
      <c r="HS15" s="135"/>
      <c r="HT15" s="135"/>
      <c r="HU15" s="135"/>
      <c r="HV15" s="135"/>
      <c r="HW15" s="135"/>
      <c r="HX15" s="135"/>
      <c r="HY15" s="135"/>
      <c r="HZ15" s="135"/>
      <c r="IA15" s="135"/>
      <c r="IB15" s="135"/>
      <c r="IC15" s="135"/>
      <c r="ID15" s="135"/>
      <c r="IE15" s="135"/>
      <c r="IF15" s="135"/>
      <c r="IG15" s="135"/>
      <c r="IH15" s="135"/>
      <c r="II15" s="135"/>
      <c r="IJ15" s="135"/>
      <c r="IK15" s="135"/>
      <c r="IL15" s="135"/>
      <c r="IM15" s="135"/>
      <c r="IN15" s="135"/>
      <c r="IO15" s="135"/>
      <c r="IP15" s="135"/>
      <c r="IQ15" s="135"/>
      <c r="IR15" s="135"/>
      <c r="IS15" s="135"/>
      <c r="IT15" s="135"/>
      <c r="IU15" s="135"/>
      <c r="IV15" s="135"/>
    </row>
    <row r="16" ht="15.75" customHeight="1" spans="1:256">
      <c r="A16" s="120"/>
      <c r="B16" s="167"/>
      <c r="C16" s="162" t="s">
        <v>95</v>
      </c>
      <c r="D16" s="88">
        <v>2636900</v>
      </c>
      <c r="E16" s="163" t="s">
        <v>96</v>
      </c>
      <c r="F16" s="115">
        <v>150000</v>
      </c>
      <c r="G16" s="114" t="s">
        <v>97</v>
      </c>
      <c r="H16" s="115">
        <v>0</v>
      </c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35"/>
      <c r="GP16" s="135"/>
      <c r="GQ16" s="135"/>
      <c r="GR16" s="135"/>
      <c r="GS16" s="135"/>
      <c r="GT16" s="135"/>
      <c r="GU16" s="135"/>
      <c r="GV16" s="135"/>
      <c r="GW16" s="135"/>
      <c r="GX16" s="135"/>
      <c r="GY16" s="135"/>
      <c r="GZ16" s="135"/>
      <c r="HA16" s="135"/>
      <c r="HB16" s="135"/>
      <c r="HC16" s="135"/>
      <c r="HD16" s="135"/>
      <c r="HE16" s="135"/>
      <c r="HF16" s="135"/>
      <c r="HG16" s="135"/>
      <c r="HH16" s="135"/>
      <c r="HI16" s="135"/>
      <c r="HJ16" s="135"/>
      <c r="HK16" s="135"/>
      <c r="HL16" s="135"/>
      <c r="HM16" s="135"/>
      <c r="HN16" s="135"/>
      <c r="HO16" s="135"/>
      <c r="HP16" s="135"/>
      <c r="HQ16" s="135"/>
      <c r="HR16" s="135"/>
      <c r="HS16" s="135"/>
      <c r="HT16" s="135"/>
      <c r="HU16" s="135"/>
      <c r="HV16" s="135"/>
      <c r="HW16" s="135"/>
      <c r="HX16" s="135"/>
      <c r="HY16" s="135"/>
      <c r="HZ16" s="135"/>
      <c r="IA16" s="135"/>
      <c r="IB16" s="135"/>
      <c r="IC16" s="135"/>
      <c r="ID16" s="135"/>
      <c r="IE16" s="135"/>
      <c r="IF16" s="135"/>
      <c r="IG16" s="135"/>
      <c r="IH16" s="135"/>
      <c r="II16" s="135"/>
      <c r="IJ16" s="135"/>
      <c r="IK16" s="135"/>
      <c r="IL16" s="135"/>
      <c r="IM16" s="135"/>
      <c r="IN16" s="135"/>
      <c r="IO16" s="135"/>
      <c r="IP16" s="135"/>
      <c r="IQ16" s="135"/>
      <c r="IR16" s="135"/>
      <c r="IS16" s="135"/>
      <c r="IT16" s="135"/>
      <c r="IU16" s="135"/>
      <c r="IV16" s="135"/>
    </row>
    <row r="17" ht="15.75" customHeight="1" spans="1:256">
      <c r="A17" s="116"/>
      <c r="B17" s="166"/>
      <c r="C17" s="162" t="s">
        <v>98</v>
      </c>
      <c r="D17" s="88">
        <v>0</v>
      </c>
      <c r="E17" s="163" t="s">
        <v>99</v>
      </c>
      <c r="F17" s="115">
        <v>0</v>
      </c>
      <c r="G17" s="114" t="s">
        <v>100</v>
      </c>
      <c r="H17" s="115">
        <v>0</v>
      </c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5"/>
      <c r="FV17" s="135"/>
      <c r="FW17" s="135"/>
      <c r="FX17" s="135"/>
      <c r="FY17" s="135"/>
      <c r="FZ17" s="135"/>
      <c r="GA17" s="135"/>
      <c r="GB17" s="135"/>
      <c r="GC17" s="135"/>
      <c r="GD17" s="135"/>
      <c r="GE17" s="135"/>
      <c r="GF17" s="135"/>
      <c r="GG17" s="135"/>
      <c r="GH17" s="135"/>
      <c r="GI17" s="135"/>
      <c r="GJ17" s="135"/>
      <c r="GK17" s="135"/>
      <c r="GL17" s="135"/>
      <c r="GM17" s="135"/>
      <c r="GN17" s="135"/>
      <c r="GO17" s="135"/>
      <c r="GP17" s="135"/>
      <c r="GQ17" s="135"/>
      <c r="GR17" s="135"/>
      <c r="GS17" s="135"/>
      <c r="GT17" s="135"/>
      <c r="GU17" s="135"/>
      <c r="GV17" s="135"/>
      <c r="GW17" s="135"/>
      <c r="GX17" s="135"/>
      <c r="GY17" s="135"/>
      <c r="GZ17" s="135"/>
      <c r="HA17" s="135"/>
      <c r="HB17" s="135"/>
      <c r="HC17" s="135"/>
      <c r="HD17" s="135"/>
      <c r="HE17" s="135"/>
      <c r="HF17" s="135"/>
      <c r="HG17" s="135"/>
      <c r="HH17" s="135"/>
      <c r="HI17" s="135"/>
      <c r="HJ17" s="135"/>
      <c r="HK17" s="135"/>
      <c r="HL17" s="135"/>
      <c r="HM17" s="135"/>
      <c r="HN17" s="135"/>
      <c r="HO17" s="135"/>
      <c r="HP17" s="135"/>
      <c r="HQ17" s="135"/>
      <c r="HR17" s="135"/>
      <c r="HS17" s="135"/>
      <c r="HT17" s="135"/>
      <c r="HU17" s="135"/>
      <c r="HV17" s="135"/>
      <c r="HW17" s="135"/>
      <c r="HX17" s="135"/>
      <c r="HY17" s="135"/>
      <c r="HZ17" s="135"/>
      <c r="IA17" s="135"/>
      <c r="IB17" s="135"/>
      <c r="IC17" s="135"/>
      <c r="ID17" s="135"/>
      <c r="IE17" s="135"/>
      <c r="IF17" s="135"/>
      <c r="IG17" s="135"/>
      <c r="IH17" s="135"/>
      <c r="II17" s="135"/>
      <c r="IJ17" s="135"/>
      <c r="IK17" s="135"/>
      <c r="IL17" s="135"/>
      <c r="IM17" s="135"/>
      <c r="IN17" s="135"/>
      <c r="IO17" s="135"/>
      <c r="IP17" s="135"/>
      <c r="IQ17" s="135"/>
      <c r="IR17" s="135"/>
      <c r="IS17" s="135"/>
      <c r="IT17" s="135"/>
      <c r="IU17" s="135"/>
      <c r="IV17" s="135"/>
    </row>
    <row r="18" ht="15.75" customHeight="1" spans="1:256">
      <c r="A18" s="120"/>
      <c r="B18" s="167"/>
      <c r="C18" s="162" t="s">
        <v>101</v>
      </c>
      <c r="D18" s="88">
        <v>0</v>
      </c>
      <c r="E18" s="163" t="s">
        <v>102</v>
      </c>
      <c r="F18" s="115">
        <v>0</v>
      </c>
      <c r="G18" s="114" t="s">
        <v>103</v>
      </c>
      <c r="H18" s="115">
        <v>0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  <c r="IN18" s="135"/>
      <c r="IO18" s="135"/>
      <c r="IP18" s="135"/>
      <c r="IQ18" s="135"/>
      <c r="IR18" s="135"/>
      <c r="IS18" s="135"/>
      <c r="IT18" s="135"/>
      <c r="IU18" s="135"/>
      <c r="IV18" s="135"/>
    </row>
    <row r="19" ht="15.75" customHeight="1" spans="1:256">
      <c r="A19" s="120"/>
      <c r="B19" s="167"/>
      <c r="C19" s="169" t="s">
        <v>104</v>
      </c>
      <c r="D19" s="88">
        <v>0</v>
      </c>
      <c r="E19" s="163" t="s">
        <v>105</v>
      </c>
      <c r="F19" s="115">
        <v>0</v>
      </c>
      <c r="G19" s="114" t="s">
        <v>106</v>
      </c>
      <c r="H19" s="115">
        <v>0</v>
      </c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35"/>
      <c r="GP19" s="135"/>
      <c r="GQ19" s="135"/>
      <c r="GR19" s="135"/>
      <c r="GS19" s="135"/>
      <c r="GT19" s="135"/>
      <c r="GU19" s="135"/>
      <c r="GV19" s="135"/>
      <c r="GW19" s="135"/>
      <c r="GX19" s="135"/>
      <c r="GY19" s="135"/>
      <c r="GZ19" s="135"/>
      <c r="HA19" s="135"/>
      <c r="HB19" s="135"/>
      <c r="HC19" s="135"/>
      <c r="HD19" s="135"/>
      <c r="HE19" s="135"/>
      <c r="HF19" s="135"/>
      <c r="HG19" s="135"/>
      <c r="HH19" s="135"/>
      <c r="HI19" s="135"/>
      <c r="HJ19" s="135"/>
      <c r="HK19" s="135"/>
      <c r="HL19" s="135"/>
      <c r="HM19" s="135"/>
      <c r="HN19" s="135"/>
      <c r="HO19" s="135"/>
      <c r="HP19" s="135"/>
      <c r="HQ19" s="135"/>
      <c r="HR19" s="135"/>
      <c r="HS19" s="135"/>
      <c r="HT19" s="135"/>
      <c r="HU19" s="135"/>
      <c r="HV19" s="135"/>
      <c r="HW19" s="135"/>
      <c r="HX19" s="135"/>
      <c r="HY19" s="135"/>
      <c r="HZ19" s="135"/>
      <c r="IA19" s="135"/>
      <c r="IB19" s="135"/>
      <c r="IC19" s="135"/>
      <c r="ID19" s="135"/>
      <c r="IE19" s="135"/>
      <c r="IF19" s="135"/>
      <c r="IG19" s="135"/>
      <c r="IH19" s="135"/>
      <c r="II19" s="135"/>
      <c r="IJ19" s="135"/>
      <c r="IK19" s="135"/>
      <c r="IL19" s="135"/>
      <c r="IM19" s="135"/>
      <c r="IN19" s="135"/>
      <c r="IO19" s="135"/>
      <c r="IP19" s="135"/>
      <c r="IQ19" s="135"/>
      <c r="IR19" s="135"/>
      <c r="IS19" s="135"/>
      <c r="IT19" s="135"/>
      <c r="IU19" s="135"/>
      <c r="IV19" s="135"/>
    </row>
    <row r="20" ht="15.75" customHeight="1" spans="1:256">
      <c r="A20" s="120"/>
      <c r="B20" s="167"/>
      <c r="C20" s="162" t="s">
        <v>107</v>
      </c>
      <c r="D20" s="88">
        <v>0</v>
      </c>
      <c r="E20" s="170" t="s">
        <v>158</v>
      </c>
      <c r="F20" s="88">
        <v>532200</v>
      </c>
      <c r="G20" s="114" t="s">
        <v>109</v>
      </c>
      <c r="H20" s="115">
        <v>532200</v>
      </c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  <c r="ID20" s="135"/>
      <c r="IE20" s="135"/>
      <c r="IF20" s="135"/>
      <c r="IG20" s="135"/>
      <c r="IH20" s="135"/>
      <c r="II20" s="135"/>
      <c r="IJ20" s="135"/>
      <c r="IK20" s="135"/>
      <c r="IL20" s="135"/>
      <c r="IM20" s="135"/>
      <c r="IN20" s="135"/>
      <c r="IO20" s="135"/>
      <c r="IP20" s="135"/>
      <c r="IQ20" s="135"/>
      <c r="IR20" s="135"/>
      <c r="IS20" s="135"/>
      <c r="IT20" s="135"/>
      <c r="IU20" s="135"/>
      <c r="IV20" s="135"/>
    </row>
    <row r="21" ht="15.75" customHeight="1" spans="2:256">
      <c r="B21" s="167"/>
      <c r="C21" s="162" t="s">
        <v>110</v>
      </c>
      <c r="D21" s="88">
        <v>0</v>
      </c>
      <c r="E21" s="171"/>
      <c r="F21" s="172"/>
      <c r="G21" s="114"/>
      <c r="H21" s="128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135"/>
      <c r="FL21" s="135"/>
      <c r="FM21" s="135"/>
      <c r="FN21" s="135"/>
      <c r="FO21" s="135"/>
      <c r="FP21" s="135"/>
      <c r="FQ21" s="135"/>
      <c r="FR21" s="135"/>
      <c r="FS21" s="135"/>
      <c r="FT21" s="135"/>
      <c r="FU21" s="135"/>
      <c r="FV21" s="135"/>
      <c r="FW21" s="135"/>
      <c r="FX21" s="135"/>
      <c r="FY21" s="135"/>
      <c r="FZ21" s="135"/>
      <c r="GA21" s="135"/>
      <c r="GB21" s="135"/>
      <c r="GC21" s="135"/>
      <c r="GD21" s="135"/>
      <c r="GE21" s="135"/>
      <c r="GF21" s="135"/>
      <c r="GG21" s="135"/>
      <c r="GH21" s="135"/>
      <c r="GI21" s="135"/>
      <c r="GJ21" s="135"/>
      <c r="GK21" s="135"/>
      <c r="GL21" s="135"/>
      <c r="GM21" s="135"/>
      <c r="GN21" s="135"/>
      <c r="GO21" s="135"/>
      <c r="GP21" s="135"/>
      <c r="GQ21" s="135"/>
      <c r="GR21" s="135"/>
      <c r="GS21" s="135"/>
      <c r="GT21" s="135"/>
      <c r="GU21" s="135"/>
      <c r="GV21" s="135"/>
      <c r="GW21" s="135"/>
      <c r="GX21" s="135"/>
      <c r="GY21" s="135"/>
      <c r="GZ21" s="135"/>
      <c r="HA21" s="135"/>
      <c r="HB21" s="135"/>
      <c r="HC21" s="135"/>
      <c r="HD21" s="135"/>
      <c r="HE21" s="135"/>
      <c r="HF21" s="135"/>
      <c r="HG21" s="135"/>
      <c r="HH21" s="135"/>
      <c r="HI21" s="135"/>
      <c r="HJ21" s="135"/>
      <c r="HK21" s="135"/>
      <c r="HL21" s="135"/>
      <c r="HM21" s="135"/>
      <c r="HN21" s="135"/>
      <c r="HO21" s="135"/>
      <c r="HP21" s="135"/>
      <c r="HQ21" s="135"/>
      <c r="HR21" s="135"/>
      <c r="HS21" s="135"/>
      <c r="HT21" s="135"/>
      <c r="HU21" s="135"/>
      <c r="HV21" s="135"/>
      <c r="HW21" s="135"/>
      <c r="HX21" s="135"/>
      <c r="HY21" s="135"/>
      <c r="HZ21" s="135"/>
      <c r="IA21" s="135"/>
      <c r="IB21" s="135"/>
      <c r="IC21" s="135"/>
      <c r="ID21" s="135"/>
      <c r="IE21" s="135"/>
      <c r="IF21" s="135"/>
      <c r="IG21" s="135"/>
      <c r="IH21" s="135"/>
      <c r="II21" s="135"/>
      <c r="IJ21" s="135"/>
      <c r="IK21" s="135"/>
      <c r="IL21" s="135"/>
      <c r="IM21" s="135"/>
      <c r="IN21" s="135"/>
      <c r="IO21" s="135"/>
      <c r="IP21" s="135"/>
      <c r="IQ21" s="135"/>
      <c r="IR21" s="135"/>
      <c r="IS21" s="135"/>
      <c r="IT21" s="135"/>
      <c r="IU21" s="135"/>
      <c r="IV21" s="135"/>
    </row>
    <row r="22" ht="15.75" customHeight="1" spans="1:256">
      <c r="A22" s="173"/>
      <c r="B22" s="174"/>
      <c r="C22" s="162" t="s">
        <v>111</v>
      </c>
      <c r="D22" s="88">
        <v>0</v>
      </c>
      <c r="E22" s="171"/>
      <c r="F22" s="161"/>
      <c r="G22" s="114"/>
      <c r="H22" s="114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35"/>
      <c r="GP22" s="135"/>
      <c r="GQ22" s="135"/>
      <c r="GR22" s="135"/>
      <c r="GS22" s="135"/>
      <c r="GT22" s="135"/>
      <c r="GU22" s="135"/>
      <c r="GV22" s="135"/>
      <c r="GW22" s="135"/>
      <c r="GX22" s="135"/>
      <c r="GY22" s="135"/>
      <c r="GZ22" s="135"/>
      <c r="HA22" s="135"/>
      <c r="HB22" s="135"/>
      <c r="HC22" s="135"/>
      <c r="HD22" s="135"/>
      <c r="HE22" s="135"/>
      <c r="HF22" s="135"/>
      <c r="HG22" s="135"/>
      <c r="HH22" s="135"/>
      <c r="HI22" s="135"/>
      <c r="HJ22" s="135"/>
      <c r="HK22" s="135"/>
      <c r="HL22" s="135"/>
      <c r="HM22" s="135"/>
      <c r="HN22" s="135"/>
      <c r="HO22" s="135"/>
      <c r="HP22" s="135"/>
      <c r="HQ22" s="135"/>
      <c r="HR22" s="135"/>
      <c r="HS22" s="135"/>
      <c r="HT22" s="135"/>
      <c r="HU22" s="135"/>
      <c r="HV22" s="135"/>
      <c r="HW22" s="135"/>
      <c r="HX22" s="135"/>
      <c r="HY22" s="135"/>
      <c r="HZ22" s="135"/>
      <c r="IA22" s="135"/>
      <c r="IB22" s="135"/>
      <c r="IC22" s="135"/>
      <c r="ID22" s="135"/>
      <c r="IE22" s="135"/>
      <c r="IF22" s="135"/>
      <c r="IG22" s="135"/>
      <c r="IH22" s="135"/>
      <c r="II22" s="135"/>
      <c r="IJ22" s="135"/>
      <c r="IK22" s="135"/>
      <c r="IL22" s="135"/>
      <c r="IM22" s="135"/>
      <c r="IN22" s="135"/>
      <c r="IO22" s="135"/>
      <c r="IP22" s="135"/>
      <c r="IQ22" s="135"/>
      <c r="IR22" s="135"/>
      <c r="IS22" s="135"/>
      <c r="IT22" s="135"/>
      <c r="IU22" s="135"/>
      <c r="IV22" s="135"/>
    </row>
    <row r="23" ht="18" customHeight="1" spans="1:256">
      <c r="A23" s="173"/>
      <c r="B23" s="175"/>
      <c r="C23" s="162" t="s">
        <v>112</v>
      </c>
      <c r="D23" s="88">
        <v>0</v>
      </c>
      <c r="E23" s="171"/>
      <c r="F23" s="161"/>
      <c r="G23" s="114"/>
      <c r="H23" s="114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35"/>
      <c r="GO23" s="135"/>
      <c r="GP23" s="135"/>
      <c r="GQ23" s="135"/>
      <c r="GR23" s="135"/>
      <c r="GS23" s="135"/>
      <c r="GT23" s="135"/>
      <c r="GU23" s="135"/>
      <c r="GV23" s="135"/>
      <c r="GW23" s="135"/>
      <c r="GX23" s="135"/>
      <c r="GY23" s="135"/>
      <c r="GZ23" s="135"/>
      <c r="HA23" s="135"/>
      <c r="HB23" s="135"/>
      <c r="HC23" s="135"/>
      <c r="HD23" s="135"/>
      <c r="HE23" s="135"/>
      <c r="HF23" s="135"/>
      <c r="HG23" s="135"/>
      <c r="HH23" s="135"/>
      <c r="HI23" s="135"/>
      <c r="HJ23" s="135"/>
      <c r="HK23" s="135"/>
      <c r="HL23" s="135"/>
      <c r="HM23" s="135"/>
      <c r="HN23" s="135"/>
      <c r="HO23" s="135"/>
      <c r="HP23" s="135"/>
      <c r="HQ23" s="135"/>
      <c r="HR23" s="135"/>
      <c r="HS23" s="135"/>
      <c r="HT23" s="135"/>
      <c r="HU23" s="135"/>
      <c r="HV23" s="135"/>
      <c r="HW23" s="135"/>
      <c r="HX23" s="135"/>
      <c r="HY23" s="135"/>
      <c r="HZ23" s="135"/>
      <c r="IA23" s="135"/>
      <c r="IB23" s="135"/>
      <c r="IC23" s="135"/>
      <c r="ID23" s="135"/>
      <c r="IE23" s="135"/>
      <c r="IF23" s="135"/>
      <c r="IG23" s="135"/>
      <c r="IH23" s="135"/>
      <c r="II23" s="135"/>
      <c r="IJ23" s="135"/>
      <c r="IK23" s="135"/>
      <c r="IL23" s="135"/>
      <c r="IM23" s="135"/>
      <c r="IN23" s="135"/>
      <c r="IO23" s="135"/>
      <c r="IP23" s="135"/>
      <c r="IQ23" s="135"/>
      <c r="IR23" s="135"/>
      <c r="IS23" s="135"/>
      <c r="IT23" s="135"/>
      <c r="IU23" s="135"/>
      <c r="IV23" s="135"/>
    </row>
    <row r="24" ht="15.75" customHeight="1" spans="1:256">
      <c r="A24" s="173"/>
      <c r="B24" s="175"/>
      <c r="C24" s="162" t="s">
        <v>113</v>
      </c>
      <c r="D24" s="88">
        <v>0</v>
      </c>
      <c r="E24" s="171"/>
      <c r="F24" s="161"/>
      <c r="G24" s="114"/>
      <c r="H24" s="114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5"/>
      <c r="FV24" s="135"/>
      <c r="FW24" s="135"/>
      <c r="FX24" s="135"/>
      <c r="FY24" s="135"/>
      <c r="FZ24" s="135"/>
      <c r="GA24" s="135"/>
      <c r="GB24" s="135"/>
      <c r="GC24" s="135"/>
      <c r="GD24" s="135"/>
      <c r="GE24" s="135"/>
      <c r="GF24" s="135"/>
      <c r="GG24" s="135"/>
      <c r="GH24" s="135"/>
      <c r="GI24" s="135"/>
      <c r="GJ24" s="135"/>
      <c r="GK24" s="135"/>
      <c r="GL24" s="135"/>
      <c r="GM24" s="135"/>
      <c r="GN24" s="135"/>
      <c r="GO24" s="135"/>
      <c r="GP24" s="135"/>
      <c r="GQ24" s="135"/>
      <c r="GR24" s="135"/>
      <c r="GS24" s="135"/>
      <c r="GT24" s="135"/>
      <c r="GU24" s="135"/>
      <c r="GV24" s="135"/>
      <c r="GW24" s="135"/>
      <c r="GX24" s="135"/>
      <c r="GY24" s="135"/>
      <c r="GZ24" s="135"/>
      <c r="HA24" s="135"/>
      <c r="HB24" s="135"/>
      <c r="HC24" s="135"/>
      <c r="HD24" s="135"/>
      <c r="HE24" s="135"/>
      <c r="HF24" s="135"/>
      <c r="HG24" s="135"/>
      <c r="HH24" s="135"/>
      <c r="HI24" s="135"/>
      <c r="HJ24" s="135"/>
      <c r="HK24" s="135"/>
      <c r="HL24" s="135"/>
      <c r="HM24" s="135"/>
      <c r="HN24" s="135"/>
      <c r="HO24" s="135"/>
      <c r="HP24" s="135"/>
      <c r="HQ24" s="135"/>
      <c r="HR24" s="135"/>
      <c r="HS24" s="135"/>
      <c r="HT24" s="135"/>
      <c r="HU24" s="135"/>
      <c r="HV24" s="135"/>
      <c r="HW24" s="135"/>
      <c r="HX24" s="135"/>
      <c r="HY24" s="135"/>
      <c r="HZ24" s="135"/>
      <c r="IA24" s="135"/>
      <c r="IB24" s="135"/>
      <c r="IC24" s="135"/>
      <c r="ID24" s="135"/>
      <c r="IE24" s="135"/>
      <c r="IF24" s="135"/>
      <c r="IG24" s="135"/>
      <c r="IH24" s="135"/>
      <c r="II24" s="135"/>
      <c r="IJ24" s="135"/>
      <c r="IK24" s="135"/>
      <c r="IL24" s="135"/>
      <c r="IM24" s="135"/>
      <c r="IN24" s="135"/>
      <c r="IO24" s="135"/>
      <c r="IP24" s="135"/>
      <c r="IQ24" s="135"/>
      <c r="IR24" s="135"/>
      <c r="IS24" s="135"/>
      <c r="IT24" s="135"/>
      <c r="IU24" s="135"/>
      <c r="IV24" s="135"/>
    </row>
    <row r="25" ht="15.75" customHeight="1" spans="1:256">
      <c r="A25" s="173"/>
      <c r="B25" s="175"/>
      <c r="C25" s="170" t="s">
        <v>114</v>
      </c>
      <c r="D25" s="88">
        <v>317462</v>
      </c>
      <c r="E25" s="171"/>
      <c r="F25" s="161"/>
      <c r="G25" s="114"/>
      <c r="H25" s="114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/>
      <c r="FV25" s="135"/>
      <c r="FW25" s="135"/>
      <c r="FX25" s="135"/>
      <c r="FY25" s="135"/>
      <c r="FZ25" s="135"/>
      <c r="GA25" s="135"/>
      <c r="GB25" s="135"/>
      <c r="GC25" s="135"/>
      <c r="GD25" s="135"/>
      <c r="GE25" s="135"/>
      <c r="GF25" s="135"/>
      <c r="GG25" s="135"/>
      <c r="GH25" s="135"/>
      <c r="GI25" s="135"/>
      <c r="GJ25" s="135"/>
      <c r="GK25" s="135"/>
      <c r="GL25" s="135"/>
      <c r="GM25" s="135"/>
      <c r="GN25" s="135"/>
      <c r="GO25" s="135"/>
      <c r="GP25" s="135"/>
      <c r="GQ25" s="135"/>
      <c r="GR25" s="135"/>
      <c r="GS25" s="135"/>
      <c r="GT25" s="135"/>
      <c r="GU25" s="135"/>
      <c r="GV25" s="135"/>
      <c r="GW25" s="135"/>
      <c r="GX25" s="135"/>
      <c r="GY25" s="135"/>
      <c r="GZ25" s="135"/>
      <c r="HA25" s="135"/>
      <c r="HB25" s="135"/>
      <c r="HC25" s="135"/>
      <c r="HD25" s="135"/>
      <c r="HE25" s="135"/>
      <c r="HF25" s="135"/>
      <c r="HG25" s="135"/>
      <c r="HH25" s="135"/>
      <c r="HI25" s="135"/>
      <c r="HJ25" s="135"/>
      <c r="HK25" s="135"/>
      <c r="HL25" s="135"/>
      <c r="HM25" s="135"/>
      <c r="HN25" s="135"/>
      <c r="HO25" s="135"/>
      <c r="HP25" s="135"/>
      <c r="HQ25" s="135"/>
      <c r="HR25" s="135"/>
      <c r="HS25" s="135"/>
      <c r="HT25" s="135"/>
      <c r="HU25" s="135"/>
      <c r="HV25" s="135"/>
      <c r="HW25" s="135"/>
      <c r="HX25" s="135"/>
      <c r="HY25" s="135"/>
      <c r="HZ25" s="135"/>
      <c r="IA25" s="135"/>
      <c r="IB25" s="135"/>
      <c r="IC25" s="135"/>
      <c r="ID25" s="135"/>
      <c r="IE25" s="135"/>
      <c r="IF25" s="135"/>
      <c r="IG25" s="135"/>
      <c r="IH25" s="135"/>
      <c r="II25" s="135"/>
      <c r="IJ25" s="135"/>
      <c r="IK25" s="135"/>
      <c r="IL25" s="135"/>
      <c r="IM25" s="135"/>
      <c r="IN25" s="135"/>
      <c r="IO25" s="135"/>
      <c r="IP25" s="135"/>
      <c r="IQ25" s="135"/>
      <c r="IR25" s="135"/>
      <c r="IS25" s="135"/>
      <c r="IT25" s="135"/>
      <c r="IU25" s="135"/>
      <c r="IV25" s="135"/>
    </row>
    <row r="26" ht="15.75" customHeight="1" spans="1:256">
      <c r="A26" s="173"/>
      <c r="B26" s="175"/>
      <c r="C26" s="162" t="s">
        <v>115</v>
      </c>
      <c r="D26" s="88">
        <v>682200</v>
      </c>
      <c r="E26" s="171"/>
      <c r="F26" s="161"/>
      <c r="G26" s="114"/>
      <c r="H26" s="114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5"/>
      <c r="FV26" s="135"/>
      <c r="FW26" s="135"/>
      <c r="FX26" s="135"/>
      <c r="FY26" s="135"/>
      <c r="FZ26" s="135"/>
      <c r="GA26" s="135"/>
      <c r="GB26" s="135"/>
      <c r="GC26" s="135"/>
      <c r="GD26" s="135"/>
      <c r="GE26" s="135"/>
      <c r="GF26" s="135"/>
      <c r="GG26" s="135"/>
      <c r="GH26" s="135"/>
      <c r="GI26" s="135"/>
      <c r="GJ26" s="135"/>
      <c r="GK26" s="135"/>
      <c r="GL26" s="135"/>
      <c r="GM26" s="135"/>
      <c r="GN26" s="135"/>
      <c r="GO26" s="135"/>
      <c r="GP26" s="135"/>
      <c r="GQ26" s="135"/>
      <c r="GR26" s="135"/>
      <c r="GS26" s="135"/>
      <c r="GT26" s="135"/>
      <c r="GU26" s="135"/>
      <c r="GV26" s="135"/>
      <c r="GW26" s="135"/>
      <c r="GX26" s="135"/>
      <c r="GY26" s="135"/>
      <c r="GZ26" s="135"/>
      <c r="HA26" s="135"/>
      <c r="HB26" s="135"/>
      <c r="HC26" s="135"/>
      <c r="HD26" s="135"/>
      <c r="HE26" s="135"/>
      <c r="HF26" s="135"/>
      <c r="HG26" s="135"/>
      <c r="HH26" s="135"/>
      <c r="HI26" s="135"/>
      <c r="HJ26" s="135"/>
      <c r="HK26" s="135"/>
      <c r="HL26" s="135"/>
      <c r="HM26" s="135"/>
      <c r="HN26" s="135"/>
      <c r="HO26" s="135"/>
      <c r="HP26" s="135"/>
      <c r="HQ26" s="135"/>
      <c r="HR26" s="135"/>
      <c r="HS26" s="135"/>
      <c r="HT26" s="135"/>
      <c r="HU26" s="135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  <c r="IH26" s="135"/>
      <c r="II26" s="135"/>
      <c r="IJ26" s="135"/>
      <c r="IK26" s="135"/>
      <c r="IL26" s="135"/>
      <c r="IM26" s="135"/>
      <c r="IN26" s="135"/>
      <c r="IO26" s="135"/>
      <c r="IP26" s="135"/>
      <c r="IQ26" s="135"/>
      <c r="IR26" s="135"/>
      <c r="IS26" s="135"/>
      <c r="IT26" s="135"/>
      <c r="IU26" s="135"/>
      <c r="IV26" s="135"/>
    </row>
    <row r="27" ht="18" customHeight="1" spans="1:256">
      <c r="A27" s="173"/>
      <c r="B27" s="175"/>
      <c r="C27" s="162" t="s">
        <v>116</v>
      </c>
      <c r="D27" s="88">
        <v>0</v>
      </c>
      <c r="E27" s="171"/>
      <c r="F27" s="161"/>
      <c r="G27" s="114"/>
      <c r="H27" s="114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</row>
    <row r="28" ht="15.75" customHeight="1" spans="1:256">
      <c r="A28" s="173"/>
      <c r="B28" s="175"/>
      <c r="C28" s="162" t="s">
        <v>117</v>
      </c>
      <c r="D28" s="88">
        <v>0</v>
      </c>
      <c r="E28" s="171"/>
      <c r="F28" s="161"/>
      <c r="G28" s="114"/>
      <c r="H28" s="114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135"/>
      <c r="FL28" s="135"/>
      <c r="FM28" s="135"/>
      <c r="FN28" s="135"/>
      <c r="FO28" s="135"/>
      <c r="FP28" s="135"/>
      <c r="FQ28" s="135"/>
      <c r="FR28" s="135"/>
      <c r="FS28" s="135"/>
      <c r="FT28" s="135"/>
      <c r="FU28" s="135"/>
      <c r="FV28" s="135"/>
      <c r="FW28" s="135"/>
      <c r="FX28" s="135"/>
      <c r="FY28" s="135"/>
      <c r="FZ28" s="135"/>
      <c r="GA28" s="135"/>
      <c r="GB28" s="135"/>
      <c r="GC28" s="135"/>
      <c r="GD28" s="135"/>
      <c r="GE28" s="135"/>
      <c r="GF28" s="135"/>
      <c r="GG28" s="135"/>
      <c r="GH28" s="135"/>
      <c r="GI28" s="135"/>
      <c r="GJ28" s="135"/>
      <c r="GK28" s="135"/>
      <c r="GL28" s="135"/>
      <c r="GM28" s="135"/>
      <c r="GN28" s="135"/>
      <c r="GO28" s="135"/>
      <c r="GP28" s="135"/>
      <c r="GQ28" s="135"/>
      <c r="GR28" s="135"/>
      <c r="GS28" s="135"/>
      <c r="GT28" s="135"/>
      <c r="GU28" s="135"/>
      <c r="GV28" s="135"/>
      <c r="GW28" s="135"/>
      <c r="GX28" s="135"/>
      <c r="GY28" s="135"/>
      <c r="GZ28" s="135"/>
      <c r="HA28" s="135"/>
      <c r="HB28" s="135"/>
      <c r="HC28" s="135"/>
      <c r="HD28" s="135"/>
      <c r="HE28" s="135"/>
      <c r="HF28" s="135"/>
      <c r="HG28" s="135"/>
      <c r="HH28" s="135"/>
      <c r="HI28" s="135"/>
      <c r="HJ28" s="135"/>
      <c r="HK28" s="135"/>
      <c r="HL28" s="135"/>
      <c r="HM28" s="135"/>
      <c r="HN28" s="135"/>
      <c r="HO28" s="135"/>
      <c r="HP28" s="135"/>
      <c r="HQ28" s="135"/>
      <c r="HR28" s="135"/>
      <c r="HS28" s="135"/>
      <c r="HT28" s="135"/>
      <c r="HU28" s="135"/>
      <c r="HV28" s="135"/>
      <c r="HW28" s="135"/>
      <c r="HX28" s="135"/>
      <c r="HY28" s="135"/>
      <c r="HZ28" s="135"/>
      <c r="IA28" s="135"/>
      <c r="IB28" s="135"/>
      <c r="IC28" s="135"/>
      <c r="ID28" s="135"/>
      <c r="IE28" s="135"/>
      <c r="IF28" s="135"/>
      <c r="IG28" s="135"/>
      <c r="IH28" s="135"/>
      <c r="II28" s="135"/>
      <c r="IJ28" s="135"/>
      <c r="IK28" s="135"/>
      <c r="IL28" s="135"/>
      <c r="IM28" s="135"/>
      <c r="IN28" s="135"/>
      <c r="IO28" s="135"/>
      <c r="IP28" s="135"/>
      <c r="IQ28" s="135"/>
      <c r="IR28" s="135"/>
      <c r="IS28" s="135"/>
      <c r="IT28" s="135"/>
      <c r="IU28" s="135"/>
      <c r="IV28" s="135"/>
    </row>
    <row r="29" ht="15.75" customHeight="1" spans="1:256">
      <c r="A29" s="173"/>
      <c r="B29" s="175"/>
      <c r="C29" s="162" t="s">
        <v>159</v>
      </c>
      <c r="D29" s="88">
        <v>0</v>
      </c>
      <c r="E29" s="171"/>
      <c r="F29" s="161"/>
      <c r="G29" s="114"/>
      <c r="H29" s="114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135"/>
      <c r="FL29" s="135"/>
      <c r="FM29" s="135"/>
      <c r="FN29" s="135"/>
      <c r="FO29" s="135"/>
      <c r="FP29" s="135"/>
      <c r="FQ29" s="135"/>
      <c r="FR29" s="135"/>
      <c r="FS29" s="135"/>
      <c r="FT29" s="135"/>
      <c r="FU29" s="135"/>
      <c r="FV29" s="135"/>
      <c r="FW29" s="135"/>
      <c r="FX29" s="135"/>
      <c r="FY29" s="135"/>
      <c r="FZ29" s="135"/>
      <c r="GA29" s="135"/>
      <c r="GB29" s="135"/>
      <c r="GC29" s="135"/>
      <c r="GD29" s="135"/>
      <c r="GE29" s="135"/>
      <c r="GF29" s="135"/>
      <c r="GG29" s="135"/>
      <c r="GH29" s="135"/>
      <c r="GI29" s="135"/>
      <c r="GJ29" s="135"/>
      <c r="GK29" s="135"/>
      <c r="GL29" s="135"/>
      <c r="GM29" s="135"/>
      <c r="GN29" s="135"/>
      <c r="GO29" s="135"/>
      <c r="GP29" s="135"/>
      <c r="GQ29" s="135"/>
      <c r="GR29" s="135"/>
      <c r="GS29" s="135"/>
      <c r="GT29" s="135"/>
      <c r="GU29" s="135"/>
      <c r="GV29" s="135"/>
      <c r="GW29" s="135"/>
      <c r="GX29" s="135"/>
      <c r="GY29" s="135"/>
      <c r="GZ29" s="135"/>
      <c r="HA29" s="135"/>
      <c r="HB29" s="135"/>
      <c r="HC29" s="135"/>
      <c r="HD29" s="135"/>
      <c r="HE29" s="135"/>
      <c r="HF29" s="135"/>
      <c r="HG29" s="135"/>
      <c r="HH29" s="135"/>
      <c r="HI29" s="135"/>
      <c r="HJ29" s="135"/>
      <c r="HK29" s="135"/>
      <c r="HL29" s="135"/>
      <c r="HM29" s="135"/>
      <c r="HN29" s="135"/>
      <c r="HO29" s="135"/>
      <c r="HP29" s="135"/>
      <c r="HQ29" s="135"/>
      <c r="HR29" s="135"/>
      <c r="HS29" s="135"/>
      <c r="HT29" s="135"/>
      <c r="HU29" s="135"/>
      <c r="HV29" s="135"/>
      <c r="HW29" s="135"/>
      <c r="HX29" s="135"/>
      <c r="HY29" s="135"/>
      <c r="HZ29" s="135"/>
      <c r="IA29" s="135"/>
      <c r="IB29" s="135"/>
      <c r="IC29" s="135"/>
      <c r="ID29" s="135"/>
      <c r="IE29" s="135"/>
      <c r="IF29" s="135"/>
      <c r="IG29" s="135"/>
      <c r="IH29" s="135"/>
      <c r="II29" s="135"/>
      <c r="IJ29" s="135"/>
      <c r="IK29" s="135"/>
      <c r="IL29" s="135"/>
      <c r="IM29" s="135"/>
      <c r="IN29" s="135"/>
      <c r="IO29" s="135"/>
      <c r="IP29" s="135"/>
      <c r="IQ29" s="135"/>
      <c r="IR29" s="135"/>
      <c r="IS29" s="135"/>
      <c r="IT29" s="135"/>
      <c r="IU29" s="135"/>
      <c r="IV29" s="135"/>
    </row>
    <row r="30" ht="15.75" customHeight="1" spans="1:256">
      <c r="A30" s="173"/>
      <c r="B30" s="175"/>
      <c r="C30" s="162" t="s">
        <v>160</v>
      </c>
      <c r="D30" s="88">
        <v>0</v>
      </c>
      <c r="E30" s="176"/>
      <c r="F30" s="167"/>
      <c r="G30" s="114"/>
      <c r="H30" s="114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135"/>
      <c r="FL30" s="135"/>
      <c r="FM30" s="135"/>
      <c r="FN30" s="135"/>
      <c r="FO30" s="135"/>
      <c r="FP30" s="135"/>
      <c r="FQ30" s="135"/>
      <c r="FR30" s="135"/>
      <c r="FS30" s="135"/>
      <c r="FT30" s="135"/>
      <c r="FU30" s="135"/>
      <c r="FV30" s="135"/>
      <c r="FW30" s="135"/>
      <c r="FX30" s="135"/>
      <c r="FY30" s="135"/>
      <c r="FZ30" s="135"/>
      <c r="GA30" s="135"/>
      <c r="GB30" s="135"/>
      <c r="GC30" s="135"/>
      <c r="GD30" s="135"/>
      <c r="GE30" s="135"/>
      <c r="GF30" s="135"/>
      <c r="GG30" s="135"/>
      <c r="GH30" s="135"/>
      <c r="GI30" s="135"/>
      <c r="GJ30" s="135"/>
      <c r="GK30" s="135"/>
      <c r="GL30" s="135"/>
      <c r="GM30" s="135"/>
      <c r="GN30" s="135"/>
      <c r="GO30" s="135"/>
      <c r="GP30" s="135"/>
      <c r="GQ30" s="135"/>
      <c r="GR30" s="135"/>
      <c r="GS30" s="135"/>
      <c r="GT30" s="135"/>
      <c r="GU30" s="135"/>
      <c r="GV30" s="135"/>
      <c r="GW30" s="135"/>
      <c r="GX30" s="135"/>
      <c r="GY30" s="135"/>
      <c r="GZ30" s="135"/>
      <c r="HA30" s="135"/>
      <c r="HB30" s="135"/>
      <c r="HC30" s="135"/>
      <c r="HD30" s="135"/>
      <c r="HE30" s="135"/>
      <c r="HF30" s="135"/>
      <c r="HG30" s="135"/>
      <c r="HH30" s="135"/>
      <c r="HI30" s="135"/>
      <c r="HJ30" s="135"/>
      <c r="HK30" s="135"/>
      <c r="HL30" s="135"/>
      <c r="HM30" s="135"/>
      <c r="HN30" s="135"/>
      <c r="HO30" s="135"/>
      <c r="HP30" s="135"/>
      <c r="HQ30" s="135"/>
      <c r="HR30" s="135"/>
      <c r="HS30" s="135"/>
      <c r="HT30" s="135"/>
      <c r="HU30" s="135"/>
      <c r="HV30" s="135"/>
      <c r="HW30" s="135"/>
      <c r="HX30" s="135"/>
      <c r="HY30" s="135"/>
      <c r="HZ30" s="135"/>
      <c r="IA30" s="135"/>
      <c r="IB30" s="135"/>
      <c r="IC30" s="135"/>
      <c r="ID30" s="135"/>
      <c r="IE30" s="135"/>
      <c r="IF30" s="135"/>
      <c r="IG30" s="135"/>
      <c r="IH30" s="135"/>
      <c r="II30" s="135"/>
      <c r="IJ30" s="135"/>
      <c r="IK30" s="135"/>
      <c r="IL30" s="135"/>
      <c r="IM30" s="135"/>
      <c r="IN30" s="135"/>
      <c r="IO30" s="135"/>
      <c r="IP30" s="135"/>
      <c r="IQ30" s="135"/>
      <c r="IR30" s="135"/>
      <c r="IS30" s="135"/>
      <c r="IT30" s="135"/>
      <c r="IU30" s="135"/>
      <c r="IV30" s="135"/>
    </row>
    <row r="31" ht="18" customHeight="1" spans="1:256">
      <c r="A31" s="173"/>
      <c r="B31" s="175"/>
      <c r="C31" s="162" t="s">
        <v>161</v>
      </c>
      <c r="D31" s="88">
        <v>0</v>
      </c>
      <c r="E31" s="176"/>
      <c r="F31" s="167"/>
      <c r="G31" s="114"/>
      <c r="H31" s="114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135"/>
      <c r="FL31" s="135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35"/>
      <c r="FZ31" s="135"/>
      <c r="GA31" s="135"/>
      <c r="GB31" s="135"/>
      <c r="GC31" s="135"/>
      <c r="GD31" s="135"/>
      <c r="GE31" s="135"/>
      <c r="GF31" s="135"/>
      <c r="GG31" s="135"/>
      <c r="GH31" s="135"/>
      <c r="GI31" s="135"/>
      <c r="GJ31" s="135"/>
      <c r="GK31" s="135"/>
      <c r="GL31" s="135"/>
      <c r="GM31" s="135"/>
      <c r="GN31" s="135"/>
      <c r="GO31" s="135"/>
      <c r="GP31" s="135"/>
      <c r="GQ31" s="135"/>
      <c r="GR31" s="135"/>
      <c r="GS31" s="135"/>
      <c r="GT31" s="135"/>
      <c r="GU31" s="135"/>
      <c r="GV31" s="135"/>
      <c r="GW31" s="135"/>
      <c r="GX31" s="135"/>
      <c r="GY31" s="135"/>
      <c r="GZ31" s="135"/>
      <c r="HA31" s="135"/>
      <c r="HB31" s="135"/>
      <c r="HC31" s="135"/>
      <c r="HD31" s="135"/>
      <c r="HE31" s="135"/>
      <c r="HF31" s="135"/>
      <c r="HG31" s="135"/>
      <c r="HH31" s="135"/>
      <c r="HI31" s="135"/>
      <c r="HJ31" s="135"/>
      <c r="HK31" s="135"/>
      <c r="HL31" s="135"/>
      <c r="HM31" s="135"/>
      <c r="HN31" s="135"/>
      <c r="HO31" s="135"/>
      <c r="HP31" s="135"/>
      <c r="HQ31" s="135"/>
      <c r="HR31" s="135"/>
      <c r="HS31" s="135"/>
      <c r="HT31" s="135"/>
      <c r="HU31" s="135"/>
      <c r="HV31" s="135"/>
      <c r="HW31" s="135"/>
      <c r="HX31" s="135"/>
      <c r="HY31" s="135"/>
      <c r="HZ31" s="135"/>
      <c r="IA31" s="135"/>
      <c r="IB31" s="135"/>
      <c r="IC31" s="135"/>
      <c r="ID31" s="135"/>
      <c r="IE31" s="135"/>
      <c r="IF31" s="135"/>
      <c r="IG31" s="135"/>
      <c r="IH31" s="135"/>
      <c r="II31" s="135"/>
      <c r="IJ31" s="135"/>
      <c r="IK31" s="135"/>
      <c r="IL31" s="135"/>
      <c r="IM31" s="135"/>
      <c r="IN31" s="135"/>
      <c r="IO31" s="135"/>
      <c r="IP31" s="135"/>
      <c r="IQ31" s="135"/>
      <c r="IR31" s="135"/>
      <c r="IS31" s="135"/>
      <c r="IT31" s="135"/>
      <c r="IU31" s="135"/>
      <c r="IV31" s="135"/>
    </row>
    <row r="32" ht="18" customHeight="1" spans="1:256">
      <c r="A32" s="173"/>
      <c r="B32" s="175"/>
      <c r="C32" s="162" t="s">
        <v>162</v>
      </c>
      <c r="D32" s="88">
        <v>0</v>
      </c>
      <c r="E32" s="176"/>
      <c r="F32" s="167"/>
      <c r="G32" s="114"/>
      <c r="H32" s="114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135"/>
      <c r="FL32" s="135"/>
      <c r="FM32" s="135"/>
      <c r="FN32" s="135"/>
      <c r="FO32" s="135"/>
      <c r="FP32" s="135"/>
      <c r="FQ32" s="135"/>
      <c r="FR32" s="135"/>
      <c r="FS32" s="135"/>
      <c r="FT32" s="135"/>
      <c r="FU32" s="135"/>
      <c r="FV32" s="135"/>
      <c r="FW32" s="135"/>
      <c r="FX32" s="135"/>
      <c r="FY32" s="135"/>
      <c r="FZ32" s="135"/>
      <c r="GA32" s="135"/>
      <c r="GB32" s="135"/>
      <c r="GC32" s="135"/>
      <c r="GD32" s="135"/>
      <c r="GE32" s="135"/>
      <c r="GF32" s="135"/>
      <c r="GG32" s="135"/>
      <c r="GH32" s="135"/>
      <c r="GI32" s="135"/>
      <c r="GJ32" s="135"/>
      <c r="GK32" s="135"/>
      <c r="GL32" s="135"/>
      <c r="GM32" s="135"/>
      <c r="GN32" s="135"/>
      <c r="GO32" s="135"/>
      <c r="GP32" s="135"/>
      <c r="GQ32" s="135"/>
      <c r="GR32" s="135"/>
      <c r="GS32" s="135"/>
      <c r="GT32" s="135"/>
      <c r="GU32" s="135"/>
      <c r="GV32" s="135"/>
      <c r="GW32" s="135"/>
      <c r="GX32" s="135"/>
      <c r="GY32" s="135"/>
      <c r="GZ32" s="135"/>
      <c r="HA32" s="135"/>
      <c r="HB32" s="135"/>
      <c r="HC32" s="135"/>
      <c r="HD32" s="135"/>
      <c r="HE32" s="135"/>
      <c r="HF32" s="135"/>
      <c r="HG32" s="135"/>
      <c r="HH32" s="135"/>
      <c r="HI32" s="135"/>
      <c r="HJ32" s="135"/>
      <c r="HK32" s="135"/>
      <c r="HL32" s="135"/>
      <c r="HM32" s="135"/>
      <c r="HN32" s="135"/>
      <c r="HO32" s="135"/>
      <c r="HP32" s="135"/>
      <c r="HQ32" s="135"/>
      <c r="HR32" s="135"/>
      <c r="HS32" s="135"/>
      <c r="HT32" s="135"/>
      <c r="HU32" s="135"/>
      <c r="HV32" s="135"/>
      <c r="HW32" s="135"/>
      <c r="HX32" s="135"/>
      <c r="HY32" s="135"/>
      <c r="HZ32" s="135"/>
      <c r="IA32" s="135"/>
      <c r="IB32" s="135"/>
      <c r="IC32" s="135"/>
      <c r="ID32" s="135"/>
      <c r="IE32" s="135"/>
      <c r="IF32" s="135"/>
      <c r="IG32" s="135"/>
      <c r="IH32" s="135"/>
      <c r="II32" s="135"/>
      <c r="IJ32" s="135"/>
      <c r="IK32" s="135"/>
      <c r="IL32" s="135"/>
      <c r="IM32" s="135"/>
      <c r="IN32" s="135"/>
      <c r="IO32" s="135"/>
      <c r="IP32" s="135"/>
      <c r="IQ32" s="135"/>
      <c r="IR32" s="135"/>
      <c r="IS32" s="135"/>
      <c r="IT32" s="135"/>
      <c r="IU32" s="135"/>
      <c r="IV32" s="135"/>
    </row>
    <row r="33" ht="18" customHeight="1" spans="1:256">
      <c r="A33" s="173"/>
      <c r="B33" s="175"/>
      <c r="C33" s="162" t="s">
        <v>163</v>
      </c>
      <c r="D33" s="88">
        <v>0</v>
      </c>
      <c r="E33" s="176"/>
      <c r="F33" s="167"/>
      <c r="G33" s="114"/>
      <c r="H33" s="114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135"/>
      <c r="FL33" s="135"/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5"/>
      <c r="GA33" s="135"/>
      <c r="GB33" s="135"/>
      <c r="GC33" s="135"/>
      <c r="GD33" s="135"/>
      <c r="GE33" s="135"/>
      <c r="GF33" s="135"/>
      <c r="GG33" s="135"/>
      <c r="GH33" s="135"/>
      <c r="GI33" s="135"/>
      <c r="GJ33" s="135"/>
      <c r="GK33" s="135"/>
      <c r="GL33" s="135"/>
      <c r="GM33" s="135"/>
      <c r="GN33" s="135"/>
      <c r="GO33" s="135"/>
      <c r="GP33" s="135"/>
      <c r="GQ33" s="135"/>
      <c r="GR33" s="135"/>
      <c r="GS33" s="135"/>
      <c r="GT33" s="135"/>
      <c r="GU33" s="135"/>
      <c r="GV33" s="135"/>
      <c r="GW33" s="135"/>
      <c r="GX33" s="135"/>
      <c r="GY33" s="135"/>
      <c r="GZ33" s="135"/>
      <c r="HA33" s="135"/>
      <c r="HB33" s="135"/>
      <c r="HC33" s="135"/>
      <c r="HD33" s="135"/>
      <c r="HE33" s="135"/>
      <c r="HF33" s="135"/>
      <c r="HG33" s="135"/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5"/>
      <c r="HV33" s="135"/>
      <c r="HW33" s="135"/>
      <c r="HX33" s="135"/>
      <c r="HY33" s="135"/>
      <c r="HZ33" s="135"/>
      <c r="IA33" s="135"/>
      <c r="IB33" s="135"/>
      <c r="IC33" s="135"/>
      <c r="ID33" s="135"/>
      <c r="IE33" s="135"/>
      <c r="IF33" s="135"/>
      <c r="IG33" s="135"/>
      <c r="IH33" s="135"/>
      <c r="II33" s="135"/>
      <c r="IJ33" s="135"/>
      <c r="IK33" s="135"/>
      <c r="IL33" s="135"/>
      <c r="IM33" s="135"/>
      <c r="IN33" s="135"/>
      <c r="IO33" s="135"/>
      <c r="IP33" s="135"/>
      <c r="IQ33" s="135"/>
      <c r="IR33" s="135"/>
      <c r="IS33" s="135"/>
      <c r="IT33" s="135"/>
      <c r="IU33" s="135"/>
      <c r="IV33" s="135"/>
    </row>
    <row r="34" ht="18" customHeight="1" spans="1:256">
      <c r="A34" s="173"/>
      <c r="B34" s="175"/>
      <c r="C34" s="162" t="s">
        <v>164</v>
      </c>
      <c r="D34" s="88">
        <v>0</v>
      </c>
      <c r="E34" s="176"/>
      <c r="F34" s="167"/>
      <c r="G34" s="114"/>
      <c r="H34" s="114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135"/>
      <c r="FL34" s="135"/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/>
      <c r="FY34" s="135"/>
      <c r="FZ34" s="135"/>
      <c r="GA34" s="135"/>
      <c r="GB34" s="135"/>
      <c r="GC34" s="135"/>
      <c r="GD34" s="135"/>
      <c r="GE34" s="135"/>
      <c r="GF34" s="135"/>
      <c r="GG34" s="135"/>
      <c r="GH34" s="135"/>
      <c r="GI34" s="135"/>
      <c r="GJ34" s="135"/>
      <c r="GK34" s="135"/>
      <c r="GL34" s="135"/>
      <c r="GM34" s="135"/>
      <c r="GN34" s="135"/>
      <c r="GO34" s="135"/>
      <c r="GP34" s="135"/>
      <c r="GQ34" s="135"/>
      <c r="GR34" s="135"/>
      <c r="GS34" s="135"/>
      <c r="GT34" s="135"/>
      <c r="GU34" s="135"/>
      <c r="GV34" s="135"/>
      <c r="GW34" s="135"/>
      <c r="GX34" s="135"/>
      <c r="GY34" s="135"/>
      <c r="GZ34" s="135"/>
      <c r="HA34" s="135"/>
      <c r="HB34" s="135"/>
      <c r="HC34" s="135"/>
      <c r="HD34" s="135"/>
      <c r="HE34" s="135"/>
      <c r="HF34" s="135"/>
      <c r="HG34" s="135"/>
      <c r="HH34" s="135"/>
      <c r="HI34" s="135"/>
      <c r="HJ34" s="135"/>
      <c r="HK34" s="135"/>
      <c r="HL34" s="135"/>
      <c r="HM34" s="135"/>
      <c r="HN34" s="135"/>
      <c r="HO34" s="135"/>
      <c r="HP34" s="135"/>
      <c r="HQ34" s="135"/>
      <c r="HR34" s="135"/>
      <c r="HS34" s="135"/>
      <c r="HT34" s="135"/>
      <c r="HU34" s="135"/>
      <c r="HV34" s="135"/>
      <c r="HW34" s="135"/>
      <c r="HX34" s="135"/>
      <c r="HY34" s="135"/>
      <c r="HZ34" s="135"/>
      <c r="IA34" s="135"/>
      <c r="IB34" s="135"/>
      <c r="IC34" s="135"/>
      <c r="ID34" s="135"/>
      <c r="IE34" s="135"/>
      <c r="IF34" s="135"/>
      <c r="IG34" s="135"/>
      <c r="IH34" s="135"/>
      <c r="II34" s="135"/>
      <c r="IJ34" s="135"/>
      <c r="IK34" s="135"/>
      <c r="IL34" s="135"/>
      <c r="IM34" s="135"/>
      <c r="IN34" s="135"/>
      <c r="IO34" s="135"/>
      <c r="IP34" s="135"/>
      <c r="IQ34" s="135"/>
      <c r="IR34" s="135"/>
      <c r="IS34" s="135"/>
      <c r="IT34" s="135"/>
      <c r="IU34" s="135"/>
      <c r="IV34" s="135"/>
    </row>
    <row r="35" ht="18" customHeight="1" spans="1:256">
      <c r="A35" s="173"/>
      <c r="B35" s="175"/>
      <c r="C35" s="162"/>
      <c r="D35" s="166"/>
      <c r="E35" s="165"/>
      <c r="F35" s="167"/>
      <c r="G35" s="114"/>
      <c r="H35" s="114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135"/>
      <c r="FL35" s="135"/>
      <c r="FM35" s="135"/>
      <c r="FN35" s="135"/>
      <c r="FO35" s="135"/>
      <c r="FP35" s="135"/>
      <c r="FQ35" s="135"/>
      <c r="FR35" s="135"/>
      <c r="FS35" s="135"/>
      <c r="FT35" s="135"/>
      <c r="FU35" s="135"/>
      <c r="FV35" s="135"/>
      <c r="FW35" s="135"/>
      <c r="FX35" s="135"/>
      <c r="FY35" s="135"/>
      <c r="FZ35" s="135"/>
      <c r="GA35" s="135"/>
      <c r="GB35" s="135"/>
      <c r="GC35" s="135"/>
      <c r="GD35" s="135"/>
      <c r="GE35" s="135"/>
      <c r="GF35" s="135"/>
      <c r="GG35" s="135"/>
      <c r="GH35" s="135"/>
      <c r="GI35" s="135"/>
      <c r="GJ35" s="135"/>
      <c r="GK35" s="135"/>
      <c r="GL35" s="135"/>
      <c r="GM35" s="135"/>
      <c r="GN35" s="135"/>
      <c r="GO35" s="135"/>
      <c r="GP35" s="135"/>
      <c r="GQ35" s="135"/>
      <c r="GR35" s="135"/>
      <c r="GS35" s="135"/>
      <c r="GT35" s="135"/>
      <c r="GU35" s="135"/>
      <c r="GV35" s="135"/>
      <c r="GW35" s="135"/>
      <c r="GX35" s="135"/>
      <c r="GY35" s="135"/>
      <c r="GZ35" s="135"/>
      <c r="HA35" s="135"/>
      <c r="HB35" s="135"/>
      <c r="HC35" s="135"/>
      <c r="HD35" s="135"/>
      <c r="HE35" s="135"/>
      <c r="HF35" s="135"/>
      <c r="HG35" s="135"/>
      <c r="HH35" s="135"/>
      <c r="HI35" s="135"/>
      <c r="HJ35" s="135"/>
      <c r="HK35" s="135"/>
      <c r="HL35" s="135"/>
      <c r="HM35" s="135"/>
      <c r="HN35" s="135"/>
      <c r="HO35" s="135"/>
      <c r="HP35" s="135"/>
      <c r="HQ35" s="135"/>
      <c r="HR35" s="135"/>
      <c r="HS35" s="135"/>
      <c r="HT35" s="135"/>
      <c r="HU35" s="135"/>
      <c r="HV35" s="135"/>
      <c r="HW35" s="135"/>
      <c r="HX35" s="135"/>
      <c r="HY35" s="135"/>
      <c r="HZ35" s="135"/>
      <c r="IA35" s="135"/>
      <c r="IB35" s="135"/>
      <c r="IC35" s="135"/>
      <c r="ID35" s="135"/>
      <c r="IE35" s="135"/>
      <c r="IF35" s="135"/>
      <c r="IG35" s="135"/>
      <c r="IH35" s="135"/>
      <c r="II35" s="135"/>
      <c r="IJ35" s="135"/>
      <c r="IK35" s="135"/>
      <c r="IL35" s="135"/>
      <c r="IM35" s="135"/>
      <c r="IN35" s="135"/>
      <c r="IO35" s="135"/>
      <c r="IP35" s="135"/>
      <c r="IQ35" s="135"/>
      <c r="IR35" s="135"/>
      <c r="IS35" s="135"/>
      <c r="IT35" s="135"/>
      <c r="IU35" s="135"/>
      <c r="IV35" s="135"/>
    </row>
    <row r="36" ht="18" customHeight="1" spans="1:256">
      <c r="A36" s="131" t="s">
        <v>124</v>
      </c>
      <c r="B36" s="161">
        <f>SUM(B7:B10)</f>
        <v>10866276</v>
      </c>
      <c r="C36" s="132" t="s">
        <v>125</v>
      </c>
      <c r="D36" s="175">
        <v>10866276</v>
      </c>
      <c r="E36" s="177" t="s">
        <v>125</v>
      </c>
      <c r="F36" s="178">
        <f>SUM(F6,F10)</f>
        <v>10866276</v>
      </c>
      <c r="G36" s="177" t="s">
        <v>125</v>
      </c>
      <c r="H36" s="114">
        <f>SUM(H6:H20)</f>
        <v>10866276</v>
      </c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35"/>
      <c r="GW36" s="135"/>
      <c r="GX36" s="135"/>
      <c r="GY36" s="135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35"/>
      <c r="HK36" s="135"/>
      <c r="HL36" s="135"/>
      <c r="HM36" s="135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35"/>
      <c r="HY36" s="135"/>
      <c r="HZ36" s="135"/>
      <c r="IA36" s="135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35"/>
      <c r="IM36" s="135"/>
      <c r="IN36" s="135"/>
      <c r="IO36" s="135"/>
      <c r="IP36" s="135"/>
      <c r="IQ36" s="135"/>
      <c r="IR36" s="135"/>
      <c r="IS36" s="135"/>
      <c r="IT36" s="135"/>
      <c r="IU36" s="135"/>
      <c r="IV36" s="135"/>
    </row>
    <row r="37" ht="18" customHeight="1" spans="1:256">
      <c r="A37" s="173" t="s">
        <v>143</v>
      </c>
      <c r="B37" s="175">
        <v>0</v>
      </c>
      <c r="C37" s="179" t="s">
        <v>127</v>
      </c>
      <c r="D37" s="88">
        <v>0</v>
      </c>
      <c r="E37" s="180" t="s">
        <v>127</v>
      </c>
      <c r="F37" s="88">
        <v>0</v>
      </c>
      <c r="G37" s="180" t="s">
        <v>127</v>
      </c>
      <c r="H37" s="114">
        <f>SUM(F37)</f>
        <v>0</v>
      </c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135"/>
      <c r="GE37" s="135"/>
      <c r="GF37" s="135"/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135"/>
      <c r="GW37" s="135"/>
      <c r="GX37" s="135"/>
      <c r="GY37" s="135"/>
      <c r="GZ37" s="135"/>
      <c r="HA37" s="135"/>
      <c r="HB37" s="135"/>
      <c r="HC37" s="135"/>
      <c r="HD37" s="135"/>
      <c r="HE37" s="135"/>
      <c r="HF37" s="135"/>
      <c r="HG37" s="135"/>
      <c r="HH37" s="135"/>
      <c r="HI37" s="135"/>
      <c r="HJ37" s="135"/>
      <c r="HK37" s="135"/>
      <c r="HL37" s="135"/>
      <c r="HM37" s="135"/>
      <c r="HN37" s="135"/>
      <c r="HO37" s="135"/>
      <c r="HP37" s="135"/>
      <c r="HQ37" s="135"/>
      <c r="HR37" s="135"/>
      <c r="HS37" s="135"/>
      <c r="HT37" s="135"/>
      <c r="HU37" s="135"/>
      <c r="HV37" s="135"/>
      <c r="HW37" s="135"/>
      <c r="HX37" s="135"/>
      <c r="HY37" s="135"/>
      <c r="HZ37" s="135"/>
      <c r="IA37" s="135"/>
      <c r="IB37" s="135"/>
      <c r="IC37" s="135"/>
      <c r="ID37" s="135"/>
      <c r="IE37" s="135"/>
      <c r="IF37" s="135"/>
      <c r="IG37" s="135"/>
      <c r="IH37" s="135"/>
      <c r="II37" s="135"/>
      <c r="IJ37" s="135"/>
      <c r="IK37" s="135"/>
      <c r="IL37" s="135"/>
      <c r="IM37" s="135"/>
      <c r="IN37" s="135"/>
      <c r="IO37" s="135"/>
      <c r="IP37" s="135"/>
      <c r="IQ37" s="135"/>
      <c r="IR37" s="135"/>
      <c r="IS37" s="135"/>
      <c r="IT37" s="135"/>
      <c r="IU37" s="135"/>
      <c r="IV37" s="135"/>
    </row>
    <row r="38" ht="18" customHeight="1" spans="1:256">
      <c r="A38" s="163" t="s">
        <v>129</v>
      </c>
      <c r="B38" s="88">
        <v>0</v>
      </c>
      <c r="C38" s="171"/>
      <c r="D38" s="167"/>
      <c r="E38" s="116"/>
      <c r="F38" s="181"/>
      <c r="G38" s="114"/>
      <c r="H38" s="114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135"/>
      <c r="FL38" s="135"/>
      <c r="FM38" s="135"/>
      <c r="FN38" s="135"/>
      <c r="FO38" s="135"/>
      <c r="FP38" s="135"/>
      <c r="FQ38" s="135"/>
      <c r="FR38" s="135"/>
      <c r="FS38" s="135"/>
      <c r="FT38" s="135"/>
      <c r="FU38" s="135"/>
      <c r="FV38" s="135"/>
      <c r="FW38" s="135"/>
      <c r="FX38" s="135"/>
      <c r="FY38" s="135"/>
      <c r="FZ38" s="135"/>
      <c r="GA38" s="135"/>
      <c r="GB38" s="135"/>
      <c r="GC38" s="135"/>
      <c r="GD38" s="135"/>
      <c r="GE38" s="135"/>
      <c r="GF38" s="135"/>
      <c r="GG38" s="135"/>
      <c r="GH38" s="135"/>
      <c r="GI38" s="135"/>
      <c r="GJ38" s="135"/>
      <c r="GK38" s="135"/>
      <c r="GL38" s="135"/>
      <c r="GM38" s="135"/>
      <c r="GN38" s="135"/>
      <c r="GO38" s="135"/>
      <c r="GP38" s="135"/>
      <c r="GQ38" s="135"/>
      <c r="GR38" s="135"/>
      <c r="GS38" s="135"/>
      <c r="GT38" s="135"/>
      <c r="GU38" s="135"/>
      <c r="GV38" s="135"/>
      <c r="GW38" s="135"/>
      <c r="GX38" s="135"/>
      <c r="GY38" s="135"/>
      <c r="GZ38" s="135"/>
      <c r="HA38" s="135"/>
      <c r="HB38" s="135"/>
      <c r="HC38" s="135"/>
      <c r="HD38" s="135"/>
      <c r="HE38" s="135"/>
      <c r="HF38" s="135"/>
      <c r="HG38" s="135"/>
      <c r="HH38" s="135"/>
      <c r="HI38" s="135"/>
      <c r="HJ38" s="135"/>
      <c r="HK38" s="135"/>
      <c r="HL38" s="135"/>
      <c r="HM38" s="135"/>
      <c r="HN38" s="135"/>
      <c r="HO38" s="135"/>
      <c r="HP38" s="135"/>
      <c r="HQ38" s="135"/>
      <c r="HR38" s="135"/>
      <c r="HS38" s="135"/>
      <c r="HT38" s="135"/>
      <c r="HU38" s="135"/>
      <c r="HV38" s="135"/>
      <c r="HW38" s="135"/>
      <c r="HX38" s="135"/>
      <c r="HY38" s="135"/>
      <c r="HZ38" s="135"/>
      <c r="IA38" s="135"/>
      <c r="IB38" s="135"/>
      <c r="IC38" s="135"/>
      <c r="ID38" s="135"/>
      <c r="IE38" s="135"/>
      <c r="IF38" s="135"/>
      <c r="IG38" s="135"/>
      <c r="IH38" s="135"/>
      <c r="II38" s="135"/>
      <c r="IJ38" s="135"/>
      <c r="IK38" s="135"/>
      <c r="IL38" s="135"/>
      <c r="IM38" s="135"/>
      <c r="IN38" s="135"/>
      <c r="IO38" s="135"/>
      <c r="IP38" s="135"/>
      <c r="IQ38" s="135"/>
      <c r="IR38" s="135"/>
      <c r="IS38" s="135"/>
      <c r="IT38" s="135"/>
      <c r="IU38" s="135"/>
      <c r="IV38" s="135"/>
    </row>
    <row r="39" ht="18" customHeight="1" spans="1:256">
      <c r="A39" s="163" t="s">
        <v>130</v>
      </c>
      <c r="B39" s="88">
        <v>0</v>
      </c>
      <c r="C39" s="182"/>
      <c r="D39" s="167"/>
      <c r="E39" s="165"/>
      <c r="F39" s="181"/>
      <c r="G39" s="114"/>
      <c r="H39" s="114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135"/>
      <c r="FL39" s="135"/>
      <c r="FM39" s="135"/>
      <c r="FN39" s="135"/>
      <c r="FO39" s="135"/>
      <c r="FP39" s="135"/>
      <c r="FQ39" s="135"/>
      <c r="FR39" s="135"/>
      <c r="FS39" s="135"/>
      <c r="FT39" s="135"/>
      <c r="FU39" s="135"/>
      <c r="FV39" s="135"/>
      <c r="FW39" s="135"/>
      <c r="FX39" s="135"/>
      <c r="FY39" s="135"/>
      <c r="FZ39" s="135"/>
      <c r="GA39" s="135"/>
      <c r="GB39" s="135"/>
      <c r="GC39" s="135"/>
      <c r="GD39" s="135"/>
      <c r="GE39" s="135"/>
      <c r="GF39" s="135"/>
      <c r="GG39" s="135"/>
      <c r="GH39" s="135"/>
      <c r="GI39" s="135"/>
      <c r="GJ39" s="135"/>
      <c r="GK39" s="135"/>
      <c r="GL39" s="135"/>
      <c r="GM39" s="135"/>
      <c r="GN39" s="135"/>
      <c r="GO39" s="135"/>
      <c r="GP39" s="135"/>
      <c r="GQ39" s="135"/>
      <c r="GR39" s="135"/>
      <c r="GS39" s="135"/>
      <c r="GT39" s="135"/>
      <c r="GU39" s="135"/>
      <c r="GV39" s="135"/>
      <c r="GW39" s="135"/>
      <c r="GX39" s="135"/>
      <c r="GY39" s="135"/>
      <c r="GZ39" s="135"/>
      <c r="HA39" s="135"/>
      <c r="HB39" s="135"/>
      <c r="HC39" s="135"/>
      <c r="HD39" s="135"/>
      <c r="HE39" s="135"/>
      <c r="HF39" s="135"/>
      <c r="HG39" s="135"/>
      <c r="HH39" s="135"/>
      <c r="HI39" s="135"/>
      <c r="HJ39" s="135"/>
      <c r="HK39" s="135"/>
      <c r="HL39" s="135"/>
      <c r="HM39" s="135"/>
      <c r="HN39" s="135"/>
      <c r="HO39" s="135"/>
      <c r="HP39" s="135"/>
      <c r="HQ39" s="135"/>
      <c r="HR39" s="135"/>
      <c r="HS39" s="135"/>
      <c r="HT39" s="135"/>
      <c r="HU39" s="135"/>
      <c r="HV39" s="135"/>
      <c r="HW39" s="135"/>
      <c r="HX39" s="135"/>
      <c r="HY39" s="135"/>
      <c r="HZ39" s="135"/>
      <c r="IA39" s="135"/>
      <c r="IB39" s="135"/>
      <c r="IC39" s="135"/>
      <c r="ID39" s="135"/>
      <c r="IE39" s="135"/>
      <c r="IF39" s="135"/>
      <c r="IG39" s="135"/>
      <c r="IH39" s="135"/>
      <c r="II39" s="135"/>
      <c r="IJ39" s="135"/>
      <c r="IK39" s="135"/>
      <c r="IL39" s="135"/>
      <c r="IM39" s="135"/>
      <c r="IN39" s="135"/>
      <c r="IO39" s="135"/>
      <c r="IP39" s="135"/>
      <c r="IQ39" s="135"/>
      <c r="IR39" s="135"/>
      <c r="IS39" s="135"/>
      <c r="IT39" s="135"/>
      <c r="IU39" s="135"/>
      <c r="IV39" s="135"/>
    </row>
    <row r="40" ht="17.25" customHeight="1" spans="1:256">
      <c r="A40" s="163" t="s">
        <v>131</v>
      </c>
      <c r="B40" s="88">
        <v>0</v>
      </c>
      <c r="C40" s="182"/>
      <c r="D40" s="167"/>
      <c r="E40" s="165"/>
      <c r="F40" s="181"/>
      <c r="G40" s="114"/>
      <c r="H40" s="114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135"/>
      <c r="FL40" s="135"/>
      <c r="FM40" s="135"/>
      <c r="FN40" s="135"/>
      <c r="FO40" s="135"/>
      <c r="FP40" s="135"/>
      <c r="FQ40" s="135"/>
      <c r="FR40" s="135"/>
      <c r="FS40" s="135"/>
      <c r="FT40" s="135"/>
      <c r="FU40" s="135"/>
      <c r="FV40" s="135"/>
      <c r="FW40" s="135"/>
      <c r="FX40" s="135"/>
      <c r="FY40" s="135"/>
      <c r="FZ40" s="135"/>
      <c r="GA40" s="135"/>
      <c r="GB40" s="135"/>
      <c r="GC40" s="135"/>
      <c r="GD40" s="135"/>
      <c r="GE40" s="135"/>
      <c r="GF40" s="135"/>
      <c r="GG40" s="135"/>
      <c r="GH40" s="135"/>
      <c r="GI40" s="135"/>
      <c r="GJ40" s="135"/>
      <c r="GK40" s="135"/>
      <c r="GL40" s="135"/>
      <c r="GM40" s="135"/>
      <c r="GN40" s="135"/>
      <c r="GO40" s="135"/>
      <c r="GP40" s="135"/>
      <c r="GQ40" s="135"/>
      <c r="GR40" s="135"/>
      <c r="GS40" s="135"/>
      <c r="GT40" s="135"/>
      <c r="GU40" s="135"/>
      <c r="GV40" s="135"/>
      <c r="GW40" s="135"/>
      <c r="GX40" s="135"/>
      <c r="GY40" s="135"/>
      <c r="GZ40" s="135"/>
      <c r="HA40" s="135"/>
      <c r="HB40" s="135"/>
      <c r="HC40" s="135"/>
      <c r="HD40" s="135"/>
      <c r="HE40" s="135"/>
      <c r="HF40" s="135"/>
      <c r="HG40" s="135"/>
      <c r="HH40" s="135"/>
      <c r="HI40" s="135"/>
      <c r="HJ40" s="135"/>
      <c r="HK40" s="135"/>
      <c r="HL40" s="135"/>
      <c r="HM40" s="135"/>
      <c r="HN40" s="135"/>
      <c r="HO40" s="135"/>
      <c r="HP40" s="135"/>
      <c r="HQ40" s="135"/>
      <c r="HR40" s="135"/>
      <c r="HS40" s="135"/>
      <c r="HT40" s="135"/>
      <c r="HU40" s="135"/>
      <c r="HV40" s="135"/>
      <c r="HW40" s="135"/>
      <c r="HX40" s="135"/>
      <c r="HY40" s="135"/>
      <c r="HZ40" s="135"/>
      <c r="IA40" s="135"/>
      <c r="IB40" s="135"/>
      <c r="IC40" s="135"/>
      <c r="ID40" s="135"/>
      <c r="IE40" s="135"/>
      <c r="IF40" s="135"/>
      <c r="IG40" s="135"/>
      <c r="IH40" s="135"/>
      <c r="II40" s="135"/>
      <c r="IJ40" s="135"/>
      <c r="IK40" s="135"/>
      <c r="IL40" s="135"/>
      <c r="IM40" s="135"/>
      <c r="IN40" s="135"/>
      <c r="IO40" s="135"/>
      <c r="IP40" s="135"/>
      <c r="IQ40" s="135"/>
      <c r="IR40" s="135"/>
      <c r="IS40" s="135"/>
      <c r="IT40" s="135"/>
      <c r="IU40" s="135"/>
      <c r="IV40" s="135"/>
    </row>
    <row r="41" ht="17.25" customHeight="1" spans="1:256">
      <c r="A41" s="120"/>
      <c r="B41" s="172"/>
      <c r="C41" s="182"/>
      <c r="D41" s="167"/>
      <c r="E41" s="165"/>
      <c r="F41" s="181"/>
      <c r="G41" s="114"/>
      <c r="H41" s="114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135"/>
      <c r="FL41" s="135"/>
      <c r="FM41" s="135"/>
      <c r="FN41" s="135"/>
      <c r="FO41" s="135"/>
      <c r="FP41" s="135"/>
      <c r="FQ41" s="135"/>
      <c r="FR41" s="135"/>
      <c r="FS41" s="135"/>
      <c r="FT41" s="135"/>
      <c r="FU41" s="135"/>
      <c r="FV41" s="135"/>
      <c r="FW41" s="135"/>
      <c r="FX41" s="135"/>
      <c r="FY41" s="135"/>
      <c r="FZ41" s="135"/>
      <c r="GA41" s="135"/>
      <c r="GB41" s="135"/>
      <c r="GC41" s="135"/>
      <c r="GD41" s="135"/>
      <c r="GE41" s="135"/>
      <c r="GF41" s="135"/>
      <c r="GG41" s="135"/>
      <c r="GH41" s="135"/>
      <c r="GI41" s="135"/>
      <c r="GJ41" s="135"/>
      <c r="GK41" s="135"/>
      <c r="GL41" s="135"/>
      <c r="GM41" s="135"/>
      <c r="GN41" s="135"/>
      <c r="GO41" s="135"/>
      <c r="GP41" s="135"/>
      <c r="GQ41" s="135"/>
      <c r="GR41" s="135"/>
      <c r="GS41" s="135"/>
      <c r="GT41" s="135"/>
      <c r="GU41" s="135"/>
      <c r="GV41" s="135"/>
      <c r="GW41" s="135"/>
      <c r="GX41" s="135"/>
      <c r="GY41" s="135"/>
      <c r="GZ41" s="135"/>
      <c r="HA41" s="135"/>
      <c r="HB41" s="135"/>
      <c r="HC41" s="135"/>
      <c r="HD41" s="135"/>
      <c r="HE41" s="135"/>
      <c r="HF41" s="135"/>
      <c r="HG41" s="135"/>
      <c r="HH41" s="135"/>
      <c r="HI41" s="135"/>
      <c r="HJ41" s="135"/>
      <c r="HK41" s="135"/>
      <c r="HL41" s="135"/>
      <c r="HM41" s="135"/>
      <c r="HN41" s="135"/>
      <c r="HO41" s="135"/>
      <c r="HP41" s="135"/>
      <c r="HQ41" s="135"/>
      <c r="HR41" s="135"/>
      <c r="HS41" s="135"/>
      <c r="HT41" s="135"/>
      <c r="HU41" s="135"/>
      <c r="HV41" s="135"/>
      <c r="HW41" s="135"/>
      <c r="HX41" s="135"/>
      <c r="HY41" s="135"/>
      <c r="HZ41" s="135"/>
      <c r="IA41" s="135"/>
      <c r="IB41" s="135"/>
      <c r="IC41" s="135"/>
      <c r="ID41" s="135"/>
      <c r="IE41" s="135"/>
      <c r="IF41" s="135"/>
      <c r="IG41" s="135"/>
      <c r="IH41" s="135"/>
      <c r="II41" s="135"/>
      <c r="IJ41" s="135"/>
      <c r="IK41" s="135"/>
      <c r="IL41" s="135"/>
      <c r="IM41" s="135"/>
      <c r="IN41" s="135"/>
      <c r="IO41" s="135"/>
      <c r="IP41" s="135"/>
      <c r="IQ41" s="135"/>
      <c r="IR41" s="135"/>
      <c r="IS41" s="135"/>
      <c r="IT41" s="135"/>
      <c r="IU41" s="135"/>
      <c r="IV41" s="135"/>
    </row>
    <row r="42" ht="18" customHeight="1" spans="1:256">
      <c r="A42" s="163"/>
      <c r="B42" s="167"/>
      <c r="C42" s="162"/>
      <c r="D42" s="167"/>
      <c r="E42" s="165"/>
      <c r="F42" s="181"/>
      <c r="G42" s="114"/>
      <c r="H42" s="114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135"/>
      <c r="FL42" s="135"/>
      <c r="FM42" s="135"/>
      <c r="FN42" s="135"/>
      <c r="FO42" s="135"/>
      <c r="FP42" s="135"/>
      <c r="FQ42" s="135"/>
      <c r="FR42" s="135"/>
      <c r="FS42" s="135"/>
      <c r="FT42" s="135"/>
      <c r="FU42" s="135"/>
      <c r="FV42" s="135"/>
      <c r="FW42" s="135"/>
      <c r="FX42" s="135"/>
      <c r="FY42" s="135"/>
      <c r="FZ42" s="135"/>
      <c r="GA42" s="135"/>
      <c r="GB42" s="135"/>
      <c r="GC42" s="135"/>
      <c r="GD42" s="135"/>
      <c r="GE42" s="135"/>
      <c r="GF42" s="135"/>
      <c r="GG42" s="135"/>
      <c r="GH42" s="135"/>
      <c r="GI42" s="135"/>
      <c r="GJ42" s="135"/>
      <c r="GK42" s="135"/>
      <c r="GL42" s="135"/>
      <c r="GM42" s="135"/>
      <c r="GN42" s="135"/>
      <c r="GO42" s="135"/>
      <c r="GP42" s="135"/>
      <c r="GQ42" s="135"/>
      <c r="GR42" s="135"/>
      <c r="GS42" s="135"/>
      <c r="GT42" s="135"/>
      <c r="GU42" s="135"/>
      <c r="GV42" s="135"/>
      <c r="GW42" s="135"/>
      <c r="GX42" s="135"/>
      <c r="GY42" s="135"/>
      <c r="GZ42" s="135"/>
      <c r="HA42" s="135"/>
      <c r="HB42" s="135"/>
      <c r="HC42" s="135"/>
      <c r="HD42" s="135"/>
      <c r="HE42" s="135"/>
      <c r="HF42" s="135"/>
      <c r="HG42" s="135"/>
      <c r="HH42" s="135"/>
      <c r="HI42" s="135"/>
      <c r="HJ42" s="135"/>
      <c r="HK42" s="135"/>
      <c r="HL42" s="135"/>
      <c r="HM42" s="135"/>
      <c r="HN42" s="135"/>
      <c r="HO42" s="135"/>
      <c r="HP42" s="135"/>
      <c r="HQ42" s="135"/>
      <c r="HR42" s="135"/>
      <c r="HS42" s="135"/>
      <c r="HT42" s="135"/>
      <c r="HU42" s="135"/>
      <c r="HV42" s="135"/>
      <c r="HW42" s="135"/>
      <c r="HX42" s="135"/>
      <c r="HY42" s="135"/>
      <c r="HZ42" s="135"/>
      <c r="IA42" s="135"/>
      <c r="IB42" s="135"/>
      <c r="IC42" s="135"/>
      <c r="ID42" s="135"/>
      <c r="IE42" s="135"/>
      <c r="IF42" s="135"/>
      <c r="IG42" s="135"/>
      <c r="IH42" s="135"/>
      <c r="II42" s="135"/>
      <c r="IJ42" s="135"/>
      <c r="IK42" s="135"/>
      <c r="IL42" s="135"/>
      <c r="IM42" s="135"/>
      <c r="IN42" s="135"/>
      <c r="IO42" s="135"/>
      <c r="IP42" s="135"/>
      <c r="IQ42" s="135"/>
      <c r="IR42" s="135"/>
      <c r="IS42" s="135"/>
      <c r="IT42" s="135"/>
      <c r="IU42" s="135"/>
      <c r="IV42" s="135"/>
    </row>
    <row r="43" ht="15.75" customHeight="1" spans="1:256">
      <c r="A43" s="131" t="s">
        <v>132</v>
      </c>
      <c r="B43" s="161">
        <f>SUM(B36,B37)</f>
        <v>10866276</v>
      </c>
      <c r="C43" s="132" t="s">
        <v>133</v>
      </c>
      <c r="D43" s="161">
        <f>SUM(D36,D37)</f>
        <v>10866276</v>
      </c>
      <c r="E43" s="133" t="s">
        <v>133</v>
      </c>
      <c r="F43" s="161">
        <f>SUM(D36,D37)</f>
        <v>10866276</v>
      </c>
      <c r="G43" s="133" t="s">
        <v>133</v>
      </c>
      <c r="H43" s="114">
        <f>SUM(F43)</f>
        <v>10866276</v>
      </c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135"/>
      <c r="FL43" s="135"/>
      <c r="FM43" s="135"/>
      <c r="FN43" s="135"/>
      <c r="FO43" s="135"/>
      <c r="FP43" s="135"/>
      <c r="FQ43" s="135"/>
      <c r="FR43" s="135"/>
      <c r="FS43" s="135"/>
      <c r="FT43" s="135"/>
      <c r="FU43" s="135"/>
      <c r="FV43" s="135"/>
      <c r="FW43" s="135"/>
      <c r="FX43" s="135"/>
      <c r="FY43" s="135"/>
      <c r="FZ43" s="135"/>
      <c r="GA43" s="135"/>
      <c r="GB43" s="135"/>
      <c r="GC43" s="135"/>
      <c r="GD43" s="135"/>
      <c r="GE43" s="135"/>
      <c r="GF43" s="135"/>
      <c r="GG43" s="135"/>
      <c r="GH43" s="135"/>
      <c r="GI43" s="135"/>
      <c r="GJ43" s="135"/>
      <c r="GK43" s="135"/>
      <c r="GL43" s="135"/>
      <c r="GM43" s="135"/>
      <c r="GN43" s="135"/>
      <c r="GO43" s="135"/>
      <c r="GP43" s="135"/>
      <c r="GQ43" s="135"/>
      <c r="GR43" s="135"/>
      <c r="GS43" s="135"/>
      <c r="GT43" s="135"/>
      <c r="GU43" s="135"/>
      <c r="GV43" s="135"/>
      <c r="GW43" s="135"/>
      <c r="GX43" s="135"/>
      <c r="GY43" s="135"/>
      <c r="GZ43" s="135"/>
      <c r="HA43" s="135"/>
      <c r="HB43" s="135"/>
      <c r="HC43" s="135"/>
      <c r="HD43" s="135"/>
      <c r="HE43" s="135"/>
      <c r="HF43" s="135"/>
      <c r="HG43" s="135"/>
      <c r="HH43" s="135"/>
      <c r="HI43" s="135"/>
      <c r="HJ43" s="135"/>
      <c r="HK43" s="135"/>
      <c r="HL43" s="135"/>
      <c r="HM43" s="135"/>
      <c r="HN43" s="135"/>
      <c r="HO43" s="135"/>
      <c r="HP43" s="135"/>
      <c r="HQ43" s="135"/>
      <c r="HR43" s="135"/>
      <c r="HS43" s="135"/>
      <c r="HT43" s="135"/>
      <c r="HU43" s="135"/>
      <c r="HV43" s="135"/>
      <c r="HW43" s="135"/>
      <c r="HX43" s="135"/>
      <c r="HY43" s="135"/>
      <c r="HZ43" s="135"/>
      <c r="IA43" s="135"/>
      <c r="IB43" s="135"/>
      <c r="IC43" s="135"/>
      <c r="ID43" s="135"/>
      <c r="IE43" s="135"/>
      <c r="IF43" s="135"/>
      <c r="IG43" s="135"/>
      <c r="IH43" s="135"/>
      <c r="II43" s="135"/>
      <c r="IJ43" s="135"/>
      <c r="IK43" s="135"/>
      <c r="IL43" s="135"/>
      <c r="IM43" s="135"/>
      <c r="IN43" s="135"/>
      <c r="IO43" s="135"/>
      <c r="IP43" s="135"/>
      <c r="IQ43" s="135"/>
      <c r="IR43" s="135"/>
      <c r="IS43" s="135"/>
      <c r="IT43" s="135"/>
      <c r="IU43" s="135"/>
      <c r="IV43" s="135"/>
    </row>
    <row r="44" ht="18" customHeight="1" spans="1:256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135"/>
      <c r="FL44" s="135"/>
      <c r="FM44" s="135"/>
      <c r="FN44" s="135"/>
      <c r="FO44" s="135"/>
      <c r="FP44" s="135"/>
      <c r="FQ44" s="135"/>
      <c r="FR44" s="135"/>
      <c r="FS44" s="135"/>
      <c r="FT44" s="135"/>
      <c r="FU44" s="135"/>
      <c r="FV44" s="135"/>
      <c r="FW44" s="135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35"/>
      <c r="GI44" s="135"/>
      <c r="GJ44" s="135"/>
      <c r="GK44" s="135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35"/>
      <c r="GW44" s="135"/>
      <c r="GX44" s="135"/>
      <c r="GY44" s="135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35"/>
      <c r="HK44" s="135"/>
      <c r="HL44" s="135"/>
      <c r="HM44" s="135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35"/>
      <c r="HY44" s="135"/>
      <c r="HZ44" s="135"/>
      <c r="IA44" s="135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35"/>
      <c r="IM44" s="135"/>
      <c r="IN44" s="135"/>
      <c r="IO44" s="135"/>
      <c r="IP44" s="135"/>
      <c r="IQ44" s="135"/>
      <c r="IR44" s="135"/>
      <c r="IS44" s="135"/>
      <c r="IT44" s="135"/>
      <c r="IU44" s="135"/>
      <c r="IV44" s="135"/>
    </row>
    <row r="45" ht="18" customHeight="1" spans="1:256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76" orientation="landscape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showGridLines="0" showZeros="0" topLeftCell="A4" workbookViewId="0">
      <selection activeCell="A1" sqref="A1"/>
    </sheetView>
  </sheetViews>
  <sheetFormatPr defaultColWidth="6.83333333333333" defaultRowHeight="18" customHeight="1"/>
  <cols>
    <col min="1" max="1" width="22" style="154" customWidth="1"/>
    <col min="2" max="2" width="40.1666666666667" style="155" customWidth="1"/>
    <col min="3" max="3" width="22.5" style="156" customWidth="1"/>
    <col min="4" max="4" width="15.6666666666667" style="156" customWidth="1"/>
    <col min="5" max="5" width="14.1666666666667" style="156" customWidth="1"/>
    <col min="6" max="6" width="19.3333333333333" style="156" customWidth="1"/>
    <col min="7" max="7" width="20.6666666666667" style="100" customWidth="1"/>
    <col min="8" max="247" width="8" style="100" customWidth="1"/>
    <col min="248" max="16384" width="6.83333333333333" customWidth="1"/>
  </cols>
  <sheetData>
    <row r="1" customHeight="1" spans="1:6">
      <c r="A1" s="136" t="s">
        <v>21</v>
      </c>
      <c r="B1" s="136"/>
      <c r="C1" s="137"/>
      <c r="D1" s="137"/>
      <c r="E1" s="137"/>
      <c r="F1" s="137"/>
    </row>
    <row r="2" ht="36" customHeight="1" spans="1:14">
      <c r="A2" s="42" t="s">
        <v>165</v>
      </c>
      <c r="B2" s="42"/>
      <c r="C2" s="42"/>
      <c r="D2" s="42"/>
      <c r="E2" s="42"/>
      <c r="F2" s="42"/>
      <c r="G2" s="42"/>
      <c r="H2" s="147"/>
      <c r="I2" s="147"/>
      <c r="J2" s="147"/>
      <c r="K2" s="147"/>
      <c r="L2" s="148"/>
      <c r="M2" s="148"/>
      <c r="N2" s="148"/>
    </row>
    <row r="3" s="99" customFormat="1" ht="15" customHeight="1" spans="1:7">
      <c r="A3" s="138"/>
      <c r="B3" s="136"/>
      <c r="C3" s="138"/>
      <c r="D3" s="137"/>
      <c r="E3" s="137"/>
      <c r="F3" s="159"/>
      <c r="G3" s="139" t="s">
        <v>166</v>
      </c>
    </row>
    <row r="4" s="99" customFormat="1" ht="30" customHeight="1" spans="1:7">
      <c r="A4" s="140" t="s">
        <v>167</v>
      </c>
      <c r="B4" s="140" t="s">
        <v>168</v>
      </c>
      <c r="C4" s="140" t="s">
        <v>169</v>
      </c>
      <c r="D4" s="149" t="s">
        <v>170</v>
      </c>
      <c r="E4" s="141" t="s">
        <v>171</v>
      </c>
      <c r="F4" s="142" t="s">
        <v>172</v>
      </c>
      <c r="G4" s="143" t="s">
        <v>173</v>
      </c>
    </row>
    <row r="5" ht="23.25" customHeight="1" spans="1:7">
      <c r="A5" s="144"/>
      <c r="B5" s="145" t="s">
        <v>136</v>
      </c>
      <c r="C5" s="153">
        <v>10866276</v>
      </c>
      <c r="D5" s="153">
        <v>4230776</v>
      </c>
      <c r="E5" s="115">
        <v>360800</v>
      </c>
      <c r="F5" s="152">
        <v>6274700</v>
      </c>
      <c r="G5" s="146">
        <v>0</v>
      </c>
    </row>
    <row r="6" ht="23.25" customHeight="1" spans="1:7">
      <c r="A6" s="144" t="s">
        <v>174</v>
      </c>
      <c r="B6" s="145" t="s">
        <v>175</v>
      </c>
      <c r="C6" s="153">
        <v>6256465</v>
      </c>
      <c r="D6" s="153">
        <v>3095665</v>
      </c>
      <c r="E6" s="115">
        <v>360800</v>
      </c>
      <c r="F6" s="152">
        <v>2800000</v>
      </c>
      <c r="G6" s="146">
        <v>0</v>
      </c>
    </row>
    <row r="7" ht="23.25" customHeight="1" spans="1:7">
      <c r="A7" s="144" t="s">
        <v>176</v>
      </c>
      <c r="B7" s="145" t="s">
        <v>177</v>
      </c>
      <c r="C7" s="153">
        <v>6256465</v>
      </c>
      <c r="D7" s="153">
        <v>3095665</v>
      </c>
      <c r="E7" s="115">
        <v>360800</v>
      </c>
      <c r="F7" s="152">
        <v>2800000</v>
      </c>
      <c r="G7" s="146">
        <v>0</v>
      </c>
    </row>
    <row r="8" ht="23.25" customHeight="1" spans="1:7">
      <c r="A8" s="144" t="s">
        <v>178</v>
      </c>
      <c r="B8" s="145" t="s">
        <v>179</v>
      </c>
      <c r="C8" s="153">
        <v>3456465</v>
      </c>
      <c r="D8" s="153">
        <v>3095665</v>
      </c>
      <c r="E8" s="115">
        <v>360800</v>
      </c>
      <c r="F8" s="152">
        <v>0</v>
      </c>
      <c r="G8" s="146">
        <v>0</v>
      </c>
    </row>
    <row r="9" ht="23.25" customHeight="1" spans="1:7">
      <c r="A9" s="144" t="s">
        <v>180</v>
      </c>
      <c r="B9" s="145" t="s">
        <v>181</v>
      </c>
      <c r="C9" s="153">
        <v>2800000</v>
      </c>
      <c r="D9" s="153">
        <v>0</v>
      </c>
      <c r="E9" s="115">
        <v>0</v>
      </c>
      <c r="F9" s="152">
        <v>2800000</v>
      </c>
      <c r="G9" s="146">
        <v>0</v>
      </c>
    </row>
    <row r="10" ht="23.25" customHeight="1" spans="1:7">
      <c r="A10" s="144" t="s">
        <v>182</v>
      </c>
      <c r="B10" s="145" t="s">
        <v>183</v>
      </c>
      <c r="C10" s="153">
        <v>785540</v>
      </c>
      <c r="D10" s="153">
        <v>629940</v>
      </c>
      <c r="E10" s="115">
        <v>0</v>
      </c>
      <c r="F10" s="152">
        <v>155600</v>
      </c>
      <c r="G10" s="146">
        <v>0</v>
      </c>
    </row>
    <row r="11" ht="23.25" customHeight="1" spans="1:7">
      <c r="A11" s="144" t="s">
        <v>184</v>
      </c>
      <c r="B11" s="145" t="s">
        <v>185</v>
      </c>
      <c r="C11" s="153">
        <v>629940</v>
      </c>
      <c r="D11" s="153">
        <v>629940</v>
      </c>
      <c r="E11" s="115">
        <v>0</v>
      </c>
      <c r="F11" s="152">
        <v>0</v>
      </c>
      <c r="G11" s="146">
        <v>0</v>
      </c>
    </row>
    <row r="12" ht="23.25" customHeight="1" spans="1:7">
      <c r="A12" s="144" t="s">
        <v>186</v>
      </c>
      <c r="B12" s="145" t="s">
        <v>187</v>
      </c>
      <c r="C12" s="153">
        <v>419960</v>
      </c>
      <c r="D12" s="153">
        <v>419960</v>
      </c>
      <c r="E12" s="115">
        <v>0</v>
      </c>
      <c r="F12" s="152">
        <v>0</v>
      </c>
      <c r="G12" s="146">
        <v>0</v>
      </c>
    </row>
    <row r="13" ht="23.25" customHeight="1" spans="1:7">
      <c r="A13" s="144" t="s">
        <v>188</v>
      </c>
      <c r="B13" s="145" t="s">
        <v>189</v>
      </c>
      <c r="C13" s="153">
        <v>209980</v>
      </c>
      <c r="D13" s="153">
        <v>209980</v>
      </c>
      <c r="E13" s="115">
        <v>0</v>
      </c>
      <c r="F13" s="152">
        <v>0</v>
      </c>
      <c r="G13" s="146">
        <v>0</v>
      </c>
    </row>
    <row r="14" ht="23.25" customHeight="1" spans="1:7">
      <c r="A14" s="144" t="s">
        <v>190</v>
      </c>
      <c r="B14" s="145" t="s">
        <v>191</v>
      </c>
      <c r="C14" s="153">
        <v>155600</v>
      </c>
      <c r="D14" s="153">
        <v>0</v>
      </c>
      <c r="E14" s="115">
        <v>0</v>
      </c>
      <c r="F14" s="152">
        <v>155600</v>
      </c>
      <c r="G14" s="146">
        <v>0</v>
      </c>
    </row>
    <row r="15" ht="23.25" customHeight="1" spans="1:7">
      <c r="A15" s="144" t="s">
        <v>192</v>
      </c>
      <c r="B15" s="145" t="s">
        <v>193</v>
      </c>
      <c r="C15" s="153">
        <v>155600</v>
      </c>
      <c r="D15" s="153">
        <v>0</v>
      </c>
      <c r="E15" s="115">
        <v>0</v>
      </c>
      <c r="F15" s="152">
        <v>155600</v>
      </c>
      <c r="G15" s="146">
        <v>0</v>
      </c>
    </row>
    <row r="16" ht="23.25" customHeight="1" spans="1:7">
      <c r="A16" s="144" t="s">
        <v>194</v>
      </c>
      <c r="B16" s="145" t="s">
        <v>195</v>
      </c>
      <c r="C16" s="153">
        <v>187709</v>
      </c>
      <c r="D16" s="153">
        <v>187709</v>
      </c>
      <c r="E16" s="115">
        <v>0</v>
      </c>
      <c r="F16" s="152">
        <v>0</v>
      </c>
      <c r="G16" s="146">
        <v>0</v>
      </c>
    </row>
    <row r="17" ht="23.25" customHeight="1" spans="1:7">
      <c r="A17" s="144" t="s">
        <v>196</v>
      </c>
      <c r="B17" s="145" t="s">
        <v>197</v>
      </c>
      <c r="C17" s="153">
        <v>187709</v>
      </c>
      <c r="D17" s="153">
        <v>187709</v>
      </c>
      <c r="E17" s="115">
        <v>0</v>
      </c>
      <c r="F17" s="152">
        <v>0</v>
      </c>
      <c r="G17" s="146">
        <v>0</v>
      </c>
    </row>
    <row r="18" ht="23.25" customHeight="1" spans="1:7">
      <c r="A18" s="144" t="s">
        <v>198</v>
      </c>
      <c r="B18" s="145" t="s">
        <v>199</v>
      </c>
      <c r="C18" s="153">
        <v>187709</v>
      </c>
      <c r="D18" s="153">
        <v>187709</v>
      </c>
      <c r="E18" s="115">
        <v>0</v>
      </c>
      <c r="F18" s="152">
        <v>0</v>
      </c>
      <c r="G18" s="146">
        <v>0</v>
      </c>
    </row>
    <row r="19" ht="23.25" customHeight="1" spans="1:7">
      <c r="A19" s="144" t="s">
        <v>200</v>
      </c>
      <c r="B19" s="145" t="s">
        <v>201</v>
      </c>
      <c r="C19" s="153">
        <v>2636900</v>
      </c>
      <c r="D19" s="153">
        <v>0</v>
      </c>
      <c r="E19" s="115">
        <v>0</v>
      </c>
      <c r="F19" s="152">
        <v>2636900</v>
      </c>
      <c r="G19" s="146">
        <v>0</v>
      </c>
    </row>
    <row r="20" ht="23.25" customHeight="1" spans="1:7">
      <c r="A20" s="144" t="s">
        <v>202</v>
      </c>
      <c r="B20" s="145" t="s">
        <v>203</v>
      </c>
      <c r="C20" s="153">
        <v>2636900</v>
      </c>
      <c r="D20" s="153">
        <v>0</v>
      </c>
      <c r="E20" s="115">
        <v>0</v>
      </c>
      <c r="F20" s="152">
        <v>2636900</v>
      </c>
      <c r="G20" s="146">
        <v>0</v>
      </c>
    </row>
    <row r="21" ht="23.25" customHeight="1" spans="1:7">
      <c r="A21" s="144" t="s">
        <v>204</v>
      </c>
      <c r="B21" s="145" t="s">
        <v>205</v>
      </c>
      <c r="C21" s="153">
        <v>2636900</v>
      </c>
      <c r="D21" s="153">
        <v>0</v>
      </c>
      <c r="E21" s="115">
        <v>0</v>
      </c>
      <c r="F21" s="152">
        <v>2636900</v>
      </c>
      <c r="G21" s="146">
        <v>0</v>
      </c>
    </row>
    <row r="22" ht="23.25" customHeight="1" spans="1:7">
      <c r="A22" s="144" t="s">
        <v>206</v>
      </c>
      <c r="B22" s="145" t="s">
        <v>207</v>
      </c>
      <c r="C22" s="153">
        <v>317462</v>
      </c>
      <c r="D22" s="153">
        <v>317462</v>
      </c>
      <c r="E22" s="115">
        <v>0</v>
      </c>
      <c r="F22" s="152">
        <v>0</v>
      </c>
      <c r="G22" s="146">
        <v>0</v>
      </c>
    </row>
    <row r="23" ht="23.25" customHeight="1" spans="1:7">
      <c r="A23" s="144" t="s">
        <v>208</v>
      </c>
      <c r="B23" s="145" t="s">
        <v>209</v>
      </c>
      <c r="C23" s="153">
        <v>317462</v>
      </c>
      <c r="D23" s="153">
        <v>317462</v>
      </c>
      <c r="E23" s="115">
        <v>0</v>
      </c>
      <c r="F23" s="152">
        <v>0</v>
      </c>
      <c r="G23" s="146">
        <v>0</v>
      </c>
    </row>
    <row r="24" ht="23.25" customHeight="1" spans="1:7">
      <c r="A24" s="144" t="s">
        <v>210</v>
      </c>
      <c r="B24" s="145" t="s">
        <v>211</v>
      </c>
      <c r="C24" s="153">
        <v>317462</v>
      </c>
      <c r="D24" s="153">
        <v>317462</v>
      </c>
      <c r="E24" s="115">
        <v>0</v>
      </c>
      <c r="F24" s="152">
        <v>0</v>
      </c>
      <c r="G24" s="146">
        <v>0</v>
      </c>
    </row>
    <row r="25" ht="23.25" customHeight="1" spans="1:7">
      <c r="A25" s="144" t="s">
        <v>212</v>
      </c>
      <c r="B25" s="145" t="s">
        <v>213</v>
      </c>
      <c r="C25" s="153">
        <v>682200</v>
      </c>
      <c r="D25" s="153">
        <v>0</v>
      </c>
      <c r="E25" s="115">
        <v>0</v>
      </c>
      <c r="F25" s="152">
        <v>682200</v>
      </c>
      <c r="G25" s="146">
        <v>0</v>
      </c>
    </row>
    <row r="26" ht="23.25" customHeight="1" spans="1:7">
      <c r="A26" s="144" t="s">
        <v>214</v>
      </c>
      <c r="B26" s="145" t="s">
        <v>215</v>
      </c>
      <c r="C26" s="153">
        <v>237000</v>
      </c>
      <c r="D26" s="153">
        <v>0</v>
      </c>
      <c r="E26" s="115">
        <v>0</v>
      </c>
      <c r="F26" s="152">
        <v>237000</v>
      </c>
      <c r="G26" s="146">
        <v>0</v>
      </c>
    </row>
    <row r="27" ht="23.25" customHeight="1" spans="1:7">
      <c r="A27" s="144" t="s">
        <v>216</v>
      </c>
      <c r="B27" s="145" t="s">
        <v>217</v>
      </c>
      <c r="C27" s="153">
        <v>237000</v>
      </c>
      <c r="D27" s="153">
        <v>0</v>
      </c>
      <c r="E27" s="115">
        <v>0</v>
      </c>
      <c r="F27" s="152">
        <v>237000</v>
      </c>
      <c r="G27" s="146">
        <v>0</v>
      </c>
    </row>
    <row r="28" ht="23.25" customHeight="1" spans="1:7">
      <c r="A28" s="144" t="s">
        <v>218</v>
      </c>
      <c r="B28" s="145" t="s">
        <v>219</v>
      </c>
      <c r="C28" s="153">
        <v>445200</v>
      </c>
      <c r="D28" s="153">
        <v>0</v>
      </c>
      <c r="E28" s="115">
        <v>0</v>
      </c>
      <c r="F28" s="152">
        <v>445200</v>
      </c>
      <c r="G28" s="146">
        <v>0</v>
      </c>
    </row>
    <row r="29" ht="23.25" customHeight="1" spans="1:7">
      <c r="A29" s="144" t="s">
        <v>220</v>
      </c>
      <c r="B29" s="145" t="s">
        <v>221</v>
      </c>
      <c r="C29" s="153">
        <v>295200</v>
      </c>
      <c r="D29" s="153">
        <v>0</v>
      </c>
      <c r="E29" s="115">
        <v>0</v>
      </c>
      <c r="F29" s="152">
        <v>295200</v>
      </c>
      <c r="G29" s="146">
        <v>0</v>
      </c>
    </row>
    <row r="30" ht="23.25" customHeight="1" spans="1:7">
      <c r="A30" s="144" t="s">
        <v>222</v>
      </c>
      <c r="B30" s="145" t="s">
        <v>223</v>
      </c>
      <c r="C30" s="153">
        <v>150000</v>
      </c>
      <c r="D30" s="153">
        <v>0</v>
      </c>
      <c r="E30" s="115">
        <v>0</v>
      </c>
      <c r="F30" s="152">
        <v>150000</v>
      </c>
      <c r="G30" s="146">
        <v>0</v>
      </c>
    </row>
  </sheetData>
  <mergeCells count="1">
    <mergeCell ref="A2:G2"/>
  </mergeCells>
  <printOptions horizontalCentered="1"/>
  <pageMargins left="0.590551181102362" right="0.590551181102362" top="0.78740157480315" bottom="0.708661398549718" header="0" footer="0"/>
  <pageSetup paperSize="9" scale="6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showGridLines="0" showZeros="0" topLeftCell="A19" workbookViewId="0">
      <selection activeCell="A1" sqref="A1"/>
    </sheetView>
  </sheetViews>
  <sheetFormatPr defaultColWidth="9.16666666666667" defaultRowHeight="12.75" customHeight="1"/>
  <cols>
    <col min="1" max="1" width="18" customWidth="1"/>
    <col min="2" max="2" width="26.1666666666667" customWidth="1"/>
    <col min="3" max="3" width="22" customWidth="1"/>
    <col min="4" max="4" width="32.8333333333333" customWidth="1"/>
    <col min="5" max="5" width="22.5" customWidth="1"/>
    <col min="6" max="6" width="21.1666666666667" customWidth="1"/>
    <col min="7" max="7" width="19.3333333333333" customWidth="1"/>
    <col min="8" max="8" width="23.1666666666667" customWidth="1"/>
    <col min="9" max="9" width="20.6666666666667" customWidth="1"/>
    <col min="10" max="16" width="8" customWidth="1"/>
    <col min="17" max="16384" width="9.16666666666667" customWidth="1"/>
  </cols>
  <sheetData>
    <row r="1" ht="18" customHeight="1" spans="1:16">
      <c r="A1" s="136" t="s">
        <v>23</v>
      </c>
      <c r="D1" s="136"/>
      <c r="E1" s="137"/>
      <c r="F1" s="137"/>
      <c r="G1" s="137"/>
      <c r="H1" s="137"/>
      <c r="I1" s="100"/>
      <c r="J1" s="100"/>
      <c r="K1" s="100"/>
      <c r="L1" s="100"/>
      <c r="M1" s="100"/>
      <c r="N1" s="100"/>
      <c r="O1" s="100"/>
      <c r="P1" s="100"/>
    </row>
    <row r="2" ht="36" customHeight="1" spans="1:16">
      <c r="A2" s="42" t="s">
        <v>224</v>
      </c>
      <c r="B2" s="42"/>
      <c r="C2" s="42"/>
      <c r="D2" s="42"/>
      <c r="E2" s="42"/>
      <c r="F2" s="42"/>
      <c r="G2" s="42"/>
      <c r="H2" s="42"/>
      <c r="I2" s="42"/>
      <c r="J2" s="147"/>
      <c r="K2" s="147"/>
      <c r="L2" s="147"/>
      <c r="M2" s="147"/>
      <c r="N2" s="148"/>
      <c r="O2" s="148"/>
      <c r="P2" s="148"/>
    </row>
    <row r="3" ht="15" customHeight="1" spans="3:16">
      <c r="C3" s="138"/>
      <c r="D3" s="136"/>
      <c r="E3" s="138"/>
      <c r="F3" s="137"/>
      <c r="I3" s="139" t="s">
        <v>166</v>
      </c>
      <c r="J3" s="99"/>
      <c r="K3" s="99"/>
      <c r="L3" s="99"/>
      <c r="M3" s="99"/>
      <c r="N3" s="99"/>
      <c r="O3" s="99"/>
      <c r="P3" s="99"/>
    </row>
    <row r="4" ht="30" customHeight="1" spans="1:16">
      <c r="A4" s="50" t="s">
        <v>225</v>
      </c>
      <c r="B4" s="50" t="s">
        <v>226</v>
      </c>
      <c r="C4" s="140" t="s">
        <v>227</v>
      </c>
      <c r="D4" s="140" t="s">
        <v>228</v>
      </c>
      <c r="E4" s="140" t="s">
        <v>169</v>
      </c>
      <c r="F4" s="141" t="s">
        <v>170</v>
      </c>
      <c r="G4" s="142" t="s">
        <v>171</v>
      </c>
      <c r="H4" s="157" t="s">
        <v>172</v>
      </c>
      <c r="I4" s="143" t="s">
        <v>173</v>
      </c>
      <c r="J4" s="99"/>
      <c r="K4" s="99"/>
      <c r="L4" s="99"/>
      <c r="M4" s="99"/>
      <c r="N4" s="99"/>
      <c r="O4" s="99"/>
      <c r="P4" s="99"/>
    </row>
    <row r="5" ht="23.25" customHeight="1" spans="1:16">
      <c r="A5" s="52"/>
      <c r="B5" s="52" t="s">
        <v>136</v>
      </c>
      <c r="C5" s="144"/>
      <c r="D5" s="145"/>
      <c r="E5" s="153">
        <v>10866276</v>
      </c>
      <c r="F5" s="153">
        <v>4230776</v>
      </c>
      <c r="G5" s="153">
        <v>360800</v>
      </c>
      <c r="H5" s="115">
        <v>6274700</v>
      </c>
      <c r="I5" s="158">
        <v>0</v>
      </c>
      <c r="J5" s="100"/>
      <c r="K5" s="100"/>
      <c r="L5" s="100"/>
      <c r="M5" s="100"/>
      <c r="N5" s="100"/>
      <c r="O5" s="100"/>
      <c r="P5" s="100"/>
    </row>
    <row r="6" ht="23.25" customHeight="1" spans="1:16">
      <c r="A6" s="52" t="s">
        <v>229</v>
      </c>
      <c r="B6" s="52" t="s">
        <v>230</v>
      </c>
      <c r="C6" s="144" t="s">
        <v>231</v>
      </c>
      <c r="D6" s="145" t="s">
        <v>232</v>
      </c>
      <c r="E6" s="153">
        <v>4166576</v>
      </c>
      <c r="F6" s="153">
        <v>4166576</v>
      </c>
      <c r="G6" s="153">
        <v>0</v>
      </c>
      <c r="H6" s="115">
        <v>0</v>
      </c>
      <c r="I6" s="158">
        <v>0</v>
      </c>
      <c r="J6" s="100"/>
      <c r="K6" s="100"/>
      <c r="L6" s="100"/>
      <c r="M6" s="100"/>
      <c r="N6" s="100"/>
      <c r="O6" s="100"/>
      <c r="P6" s="100"/>
    </row>
    <row r="7" ht="23.25" customHeight="1" spans="1:16">
      <c r="A7" s="52" t="s">
        <v>233</v>
      </c>
      <c r="B7" s="52" t="s">
        <v>234</v>
      </c>
      <c r="C7" s="144" t="s">
        <v>235</v>
      </c>
      <c r="D7" s="145" t="s">
        <v>236</v>
      </c>
      <c r="E7" s="153">
        <v>1451460</v>
      </c>
      <c r="F7" s="153">
        <v>1451460</v>
      </c>
      <c r="G7" s="153">
        <v>0</v>
      </c>
      <c r="H7" s="115">
        <v>0</v>
      </c>
      <c r="I7" s="158">
        <v>0</v>
      </c>
      <c r="J7" s="100"/>
      <c r="K7" s="100"/>
      <c r="L7" s="100"/>
      <c r="M7" s="100"/>
      <c r="N7" s="100"/>
      <c r="O7" s="100"/>
      <c r="P7" s="100"/>
    </row>
    <row r="8" ht="23.25" customHeight="1" spans="1:16">
      <c r="A8" s="52" t="s">
        <v>237</v>
      </c>
      <c r="B8" s="52" t="s">
        <v>238</v>
      </c>
      <c r="C8" s="144" t="s">
        <v>235</v>
      </c>
      <c r="D8" s="145" t="s">
        <v>236</v>
      </c>
      <c r="E8" s="153">
        <v>1251448</v>
      </c>
      <c r="F8" s="153">
        <v>1251448</v>
      </c>
      <c r="G8" s="153">
        <v>0</v>
      </c>
      <c r="H8" s="115">
        <v>0</v>
      </c>
      <c r="I8" s="158">
        <v>0</v>
      </c>
      <c r="J8" s="100"/>
      <c r="K8" s="100"/>
      <c r="L8" s="100"/>
      <c r="M8" s="100"/>
      <c r="N8" s="100"/>
      <c r="O8" s="100"/>
      <c r="P8" s="100"/>
    </row>
    <row r="9" ht="23.25" customHeight="1" spans="1:16">
      <c r="A9" s="52" t="s">
        <v>239</v>
      </c>
      <c r="B9" s="52" t="s">
        <v>240</v>
      </c>
      <c r="C9" s="144" t="s">
        <v>235</v>
      </c>
      <c r="D9" s="145" t="s">
        <v>236</v>
      </c>
      <c r="E9" s="153">
        <v>128579</v>
      </c>
      <c r="F9" s="153">
        <v>128579</v>
      </c>
      <c r="G9" s="153">
        <v>0</v>
      </c>
      <c r="H9" s="115">
        <v>0</v>
      </c>
      <c r="I9" s="158">
        <v>0</v>
      </c>
      <c r="J9" s="100"/>
      <c r="K9" s="100"/>
      <c r="L9" s="100"/>
      <c r="M9" s="100"/>
      <c r="N9" s="100"/>
      <c r="O9" s="100"/>
      <c r="P9" s="100"/>
    </row>
    <row r="10" ht="23.25" customHeight="1" spans="1:16">
      <c r="A10" s="52" t="s">
        <v>241</v>
      </c>
      <c r="B10" s="52" t="s">
        <v>242</v>
      </c>
      <c r="C10" s="144" t="s">
        <v>235</v>
      </c>
      <c r="D10" s="145" t="s">
        <v>236</v>
      </c>
      <c r="E10" s="153">
        <v>129960</v>
      </c>
      <c r="F10" s="153">
        <v>129960</v>
      </c>
      <c r="G10" s="153">
        <v>0</v>
      </c>
      <c r="H10" s="115">
        <v>0</v>
      </c>
      <c r="I10" s="158">
        <v>0</v>
      </c>
      <c r="J10" s="100"/>
      <c r="K10" s="100"/>
      <c r="L10" s="100"/>
      <c r="M10" s="100"/>
      <c r="N10" s="100"/>
      <c r="O10" s="100"/>
      <c r="P10" s="100"/>
    </row>
    <row r="11" ht="23.25" customHeight="1" spans="1:16">
      <c r="A11" s="52" t="s">
        <v>243</v>
      </c>
      <c r="B11" s="52" t="s">
        <v>244</v>
      </c>
      <c r="C11" s="144" t="s">
        <v>235</v>
      </c>
      <c r="D11" s="145" t="s">
        <v>236</v>
      </c>
      <c r="E11" s="153">
        <v>419960</v>
      </c>
      <c r="F11" s="153">
        <v>419960</v>
      </c>
      <c r="G11" s="153">
        <v>0</v>
      </c>
      <c r="H11" s="115">
        <v>0</v>
      </c>
      <c r="I11" s="158">
        <v>0</v>
      </c>
      <c r="J11" s="100"/>
      <c r="K11" s="100"/>
      <c r="L11" s="100"/>
      <c r="M11" s="100"/>
      <c r="N11" s="100"/>
      <c r="O11" s="100"/>
      <c r="P11" s="100"/>
    </row>
    <row r="12" ht="23.25" customHeight="1" spans="1:16">
      <c r="A12" s="52" t="s">
        <v>245</v>
      </c>
      <c r="B12" s="52" t="s">
        <v>246</v>
      </c>
      <c r="C12" s="144" t="s">
        <v>235</v>
      </c>
      <c r="D12" s="145" t="s">
        <v>236</v>
      </c>
      <c r="E12" s="153">
        <v>209980</v>
      </c>
      <c r="F12" s="153">
        <v>209980</v>
      </c>
      <c r="G12" s="153">
        <v>0</v>
      </c>
      <c r="H12" s="115">
        <v>0</v>
      </c>
      <c r="I12" s="158">
        <v>0</v>
      </c>
      <c r="J12" s="100"/>
      <c r="K12" s="100"/>
      <c r="L12" s="100"/>
      <c r="M12" s="100"/>
      <c r="N12" s="100"/>
      <c r="O12" s="100"/>
      <c r="P12" s="100"/>
    </row>
    <row r="13" ht="23.25" customHeight="1" spans="1:16">
      <c r="A13" s="52" t="s">
        <v>247</v>
      </c>
      <c r="B13" s="52" t="s">
        <v>248</v>
      </c>
      <c r="C13" s="144" t="s">
        <v>235</v>
      </c>
      <c r="D13" s="145" t="s">
        <v>236</v>
      </c>
      <c r="E13" s="153">
        <v>187709</v>
      </c>
      <c r="F13" s="153">
        <v>187709</v>
      </c>
      <c r="G13" s="153">
        <v>0</v>
      </c>
      <c r="H13" s="115">
        <v>0</v>
      </c>
      <c r="I13" s="158">
        <v>0</v>
      </c>
      <c r="J13" s="100"/>
      <c r="K13" s="100"/>
      <c r="L13" s="100"/>
      <c r="M13" s="100"/>
      <c r="N13" s="100"/>
      <c r="O13" s="100"/>
      <c r="P13" s="100"/>
    </row>
    <row r="14" ht="23.25" customHeight="1" spans="1:16">
      <c r="A14" s="52" t="s">
        <v>249</v>
      </c>
      <c r="B14" s="52" t="s">
        <v>250</v>
      </c>
      <c r="C14" s="144" t="s">
        <v>235</v>
      </c>
      <c r="D14" s="145" t="s">
        <v>236</v>
      </c>
      <c r="E14" s="153">
        <v>5548</v>
      </c>
      <c r="F14" s="153">
        <v>5548</v>
      </c>
      <c r="G14" s="153">
        <v>0</v>
      </c>
      <c r="H14" s="115">
        <v>0</v>
      </c>
      <c r="I14" s="158">
        <v>0</v>
      </c>
      <c r="J14" s="100"/>
      <c r="K14" s="100"/>
      <c r="L14" s="100"/>
      <c r="M14" s="100"/>
      <c r="N14" s="100"/>
      <c r="O14" s="100"/>
      <c r="P14" s="100"/>
    </row>
    <row r="15" ht="23.25" customHeight="1" spans="1:16">
      <c r="A15" s="52" t="s">
        <v>251</v>
      </c>
      <c r="B15" s="52" t="s">
        <v>252</v>
      </c>
      <c r="C15" s="144" t="s">
        <v>235</v>
      </c>
      <c r="D15" s="145" t="s">
        <v>236</v>
      </c>
      <c r="E15" s="153">
        <v>317462</v>
      </c>
      <c r="F15" s="153">
        <v>317462</v>
      </c>
      <c r="G15" s="153">
        <v>0</v>
      </c>
      <c r="H15" s="115">
        <v>0</v>
      </c>
      <c r="I15" s="158">
        <v>0</v>
      </c>
      <c r="J15" s="100"/>
      <c r="K15" s="100"/>
      <c r="L15" s="100"/>
      <c r="M15" s="100"/>
      <c r="N15" s="100"/>
      <c r="O15" s="100"/>
      <c r="P15" s="100"/>
    </row>
    <row r="16" ht="23.25" customHeight="1" spans="1:16">
      <c r="A16" s="52" t="s">
        <v>253</v>
      </c>
      <c r="B16" s="52" t="s">
        <v>254</v>
      </c>
      <c r="C16" s="144" t="s">
        <v>235</v>
      </c>
      <c r="D16" s="145" t="s">
        <v>236</v>
      </c>
      <c r="E16" s="153">
        <v>64470</v>
      </c>
      <c r="F16" s="153">
        <v>64470</v>
      </c>
      <c r="G16" s="153">
        <v>0</v>
      </c>
      <c r="H16" s="115">
        <v>0</v>
      </c>
      <c r="I16" s="158">
        <v>0</v>
      </c>
      <c r="J16" s="100"/>
      <c r="K16" s="100"/>
      <c r="L16" s="100"/>
      <c r="M16" s="100"/>
      <c r="N16" s="100"/>
      <c r="O16" s="100"/>
      <c r="P16" s="100"/>
    </row>
    <row r="17" ht="23.25" customHeight="1" spans="1:16">
      <c r="A17" s="52" t="s">
        <v>255</v>
      </c>
      <c r="B17" s="52" t="s">
        <v>256</v>
      </c>
      <c r="C17" s="144" t="s">
        <v>231</v>
      </c>
      <c r="D17" s="145" t="s">
        <v>232</v>
      </c>
      <c r="E17" s="153">
        <v>3160800</v>
      </c>
      <c r="F17" s="153">
        <v>0</v>
      </c>
      <c r="G17" s="153">
        <v>360800</v>
      </c>
      <c r="H17" s="115">
        <v>2800000</v>
      </c>
      <c r="I17" s="158">
        <v>0</v>
      </c>
      <c r="J17" s="100"/>
      <c r="K17" s="100"/>
      <c r="L17" s="100"/>
      <c r="M17" s="100"/>
      <c r="N17" s="100"/>
      <c r="O17" s="100"/>
      <c r="P17" s="100"/>
    </row>
    <row r="18" ht="23.25" customHeight="1" spans="1:16">
      <c r="A18" s="52" t="s">
        <v>257</v>
      </c>
      <c r="B18" s="52" t="s">
        <v>258</v>
      </c>
      <c r="C18" s="144" t="s">
        <v>259</v>
      </c>
      <c r="D18" s="145" t="s">
        <v>260</v>
      </c>
      <c r="E18" s="153">
        <v>230000</v>
      </c>
      <c r="F18" s="153">
        <v>0</v>
      </c>
      <c r="G18" s="153">
        <v>30000</v>
      </c>
      <c r="H18" s="115">
        <v>200000</v>
      </c>
      <c r="I18" s="158">
        <v>0</v>
      </c>
      <c r="J18" s="100"/>
      <c r="K18" s="100"/>
      <c r="L18" s="100"/>
      <c r="M18" s="100"/>
      <c r="N18" s="100"/>
      <c r="O18" s="100"/>
      <c r="P18" s="100"/>
    </row>
    <row r="19" ht="23.25" customHeight="1" spans="1:16">
      <c r="A19" s="52" t="s">
        <v>261</v>
      </c>
      <c r="B19" s="52" t="s">
        <v>262</v>
      </c>
      <c r="C19" s="144" t="s">
        <v>259</v>
      </c>
      <c r="D19" s="145" t="s">
        <v>260</v>
      </c>
      <c r="E19" s="153">
        <v>5000</v>
      </c>
      <c r="F19" s="153">
        <v>0</v>
      </c>
      <c r="G19" s="153">
        <v>5000</v>
      </c>
      <c r="H19" s="115">
        <v>0</v>
      </c>
      <c r="I19" s="158">
        <v>0</v>
      </c>
      <c r="J19" s="100"/>
      <c r="K19" s="100"/>
      <c r="L19" s="100"/>
      <c r="M19" s="100"/>
      <c r="N19" s="100"/>
      <c r="O19" s="100"/>
      <c r="P19" s="100"/>
    </row>
    <row r="20" ht="23.25" customHeight="1" spans="1:16">
      <c r="A20" s="52" t="s">
        <v>263</v>
      </c>
      <c r="B20" s="52" t="s">
        <v>264</v>
      </c>
      <c r="C20" s="144" t="s">
        <v>259</v>
      </c>
      <c r="D20" s="145" t="s">
        <v>260</v>
      </c>
      <c r="E20" s="153">
        <v>15000</v>
      </c>
      <c r="F20" s="153">
        <v>0</v>
      </c>
      <c r="G20" s="153">
        <v>15000</v>
      </c>
      <c r="H20" s="115">
        <v>0</v>
      </c>
      <c r="I20" s="158">
        <v>0</v>
      </c>
      <c r="J20" s="100"/>
      <c r="K20" s="100"/>
      <c r="L20" s="100"/>
      <c r="M20" s="100"/>
      <c r="N20" s="100"/>
      <c r="O20" s="100"/>
      <c r="P20" s="100"/>
    </row>
    <row r="21" ht="23.25" customHeight="1" spans="1:9">
      <c r="A21" s="52" t="s">
        <v>265</v>
      </c>
      <c r="B21" s="52" t="s">
        <v>266</v>
      </c>
      <c r="C21" s="144" t="s">
        <v>259</v>
      </c>
      <c r="D21" s="145" t="s">
        <v>260</v>
      </c>
      <c r="E21" s="153">
        <v>6000</v>
      </c>
      <c r="F21" s="153">
        <v>0</v>
      </c>
      <c r="G21" s="153">
        <v>6000</v>
      </c>
      <c r="H21" s="115">
        <v>0</v>
      </c>
      <c r="I21" s="158">
        <v>0</v>
      </c>
    </row>
    <row r="22" ht="23.25" customHeight="1" spans="1:9">
      <c r="A22" s="52" t="s">
        <v>267</v>
      </c>
      <c r="B22" s="52" t="s">
        <v>268</v>
      </c>
      <c r="C22" s="144" t="s">
        <v>259</v>
      </c>
      <c r="D22" s="145" t="s">
        <v>260</v>
      </c>
      <c r="E22" s="153">
        <v>10000</v>
      </c>
      <c r="F22" s="153">
        <v>0</v>
      </c>
      <c r="G22" s="153">
        <v>10000</v>
      </c>
      <c r="H22" s="115">
        <v>0</v>
      </c>
      <c r="I22" s="158">
        <v>0</v>
      </c>
    </row>
    <row r="23" ht="23.25" customHeight="1" spans="1:9">
      <c r="A23" s="52" t="s">
        <v>269</v>
      </c>
      <c r="B23" s="52" t="s">
        <v>270</v>
      </c>
      <c r="C23" s="144" t="s">
        <v>259</v>
      </c>
      <c r="D23" s="145" t="s">
        <v>260</v>
      </c>
      <c r="E23" s="153">
        <v>30000</v>
      </c>
      <c r="F23" s="153">
        <v>0</v>
      </c>
      <c r="G23" s="153">
        <v>30000</v>
      </c>
      <c r="H23" s="115">
        <v>0</v>
      </c>
      <c r="I23" s="158">
        <v>0</v>
      </c>
    </row>
    <row r="24" ht="23.25" customHeight="1" spans="1:9">
      <c r="A24" s="52" t="s">
        <v>271</v>
      </c>
      <c r="B24" s="52" t="s">
        <v>272</v>
      </c>
      <c r="C24" s="144" t="s">
        <v>259</v>
      </c>
      <c r="D24" s="145" t="s">
        <v>260</v>
      </c>
      <c r="E24" s="153">
        <v>8000</v>
      </c>
      <c r="F24" s="153">
        <v>0</v>
      </c>
      <c r="G24" s="153">
        <v>8000</v>
      </c>
      <c r="H24" s="115">
        <v>0</v>
      </c>
      <c r="I24" s="158">
        <v>0</v>
      </c>
    </row>
    <row r="25" ht="23.25" customHeight="1" spans="1:9">
      <c r="A25" s="52" t="s">
        <v>273</v>
      </c>
      <c r="B25" s="52" t="s">
        <v>274</v>
      </c>
      <c r="C25" s="144" t="s">
        <v>259</v>
      </c>
      <c r="D25" s="145" t="s">
        <v>260</v>
      </c>
      <c r="E25" s="153">
        <v>36000</v>
      </c>
      <c r="F25" s="153">
        <v>0</v>
      </c>
      <c r="G25" s="153">
        <v>36000</v>
      </c>
      <c r="H25" s="115">
        <v>0</v>
      </c>
      <c r="I25" s="158">
        <v>0</v>
      </c>
    </row>
    <row r="26" ht="23.25" customHeight="1" spans="1:9">
      <c r="A26" s="52" t="s">
        <v>275</v>
      </c>
      <c r="B26" s="52" t="s">
        <v>276</v>
      </c>
      <c r="C26" s="144" t="s">
        <v>259</v>
      </c>
      <c r="D26" s="145" t="s">
        <v>260</v>
      </c>
      <c r="E26" s="153">
        <v>200000</v>
      </c>
      <c r="F26" s="153">
        <v>0</v>
      </c>
      <c r="G26" s="153">
        <v>0</v>
      </c>
      <c r="H26" s="115">
        <v>200000</v>
      </c>
      <c r="I26" s="158">
        <v>0</v>
      </c>
    </row>
    <row r="27" ht="23.25" customHeight="1" spans="1:9">
      <c r="A27" s="52" t="s">
        <v>277</v>
      </c>
      <c r="B27" s="52" t="s">
        <v>278</v>
      </c>
      <c r="C27" s="144" t="s">
        <v>259</v>
      </c>
      <c r="D27" s="145" t="s">
        <v>260</v>
      </c>
      <c r="E27" s="153">
        <v>220800</v>
      </c>
      <c r="F27" s="153">
        <v>0</v>
      </c>
      <c r="G27" s="153">
        <v>220800</v>
      </c>
      <c r="H27" s="115">
        <v>0</v>
      </c>
      <c r="I27" s="158">
        <v>0</v>
      </c>
    </row>
    <row r="28" ht="23.25" customHeight="1" spans="1:9">
      <c r="A28" s="52" t="s">
        <v>279</v>
      </c>
      <c r="B28" s="52" t="s">
        <v>280</v>
      </c>
      <c r="C28" s="144" t="s">
        <v>259</v>
      </c>
      <c r="D28" s="145" t="s">
        <v>260</v>
      </c>
      <c r="E28" s="153">
        <v>2400000</v>
      </c>
      <c r="F28" s="153">
        <v>0</v>
      </c>
      <c r="G28" s="153">
        <v>0</v>
      </c>
      <c r="H28" s="115">
        <v>2400000</v>
      </c>
      <c r="I28" s="158">
        <v>0</v>
      </c>
    </row>
    <row r="29" ht="23.25" customHeight="1" spans="1:9">
      <c r="A29" s="52" t="s">
        <v>281</v>
      </c>
      <c r="B29" s="52" t="s">
        <v>282</v>
      </c>
      <c r="C29" s="144" t="s">
        <v>283</v>
      </c>
      <c r="D29" s="145" t="s">
        <v>284</v>
      </c>
      <c r="E29" s="153">
        <v>2856700</v>
      </c>
      <c r="F29" s="153">
        <v>64200</v>
      </c>
      <c r="G29" s="153">
        <v>0</v>
      </c>
      <c r="H29" s="115">
        <v>2792500</v>
      </c>
      <c r="I29" s="158">
        <v>0</v>
      </c>
    </row>
    <row r="30" ht="23.25" customHeight="1" spans="1:9">
      <c r="A30" s="52" t="s">
        <v>285</v>
      </c>
      <c r="B30" s="52" t="s">
        <v>286</v>
      </c>
      <c r="C30" s="144" t="s">
        <v>287</v>
      </c>
      <c r="D30" s="145" t="s">
        <v>288</v>
      </c>
      <c r="E30" s="153">
        <v>64200</v>
      </c>
      <c r="F30" s="153">
        <v>64200</v>
      </c>
      <c r="G30" s="153">
        <v>0</v>
      </c>
      <c r="H30" s="115">
        <v>0</v>
      </c>
      <c r="I30" s="158">
        <v>0</v>
      </c>
    </row>
    <row r="31" ht="23.25" customHeight="1" spans="1:9">
      <c r="A31" s="52" t="s">
        <v>289</v>
      </c>
      <c r="B31" s="52" t="s">
        <v>290</v>
      </c>
      <c r="C31" s="144" t="s">
        <v>291</v>
      </c>
      <c r="D31" s="145" t="s">
        <v>290</v>
      </c>
      <c r="E31" s="153">
        <v>2792500</v>
      </c>
      <c r="F31" s="153">
        <v>0</v>
      </c>
      <c r="G31" s="153">
        <v>0</v>
      </c>
      <c r="H31" s="115">
        <v>2792500</v>
      </c>
      <c r="I31" s="158">
        <v>0</v>
      </c>
    </row>
    <row r="32" ht="23.25" customHeight="1" spans="1:9">
      <c r="A32" s="52" t="s">
        <v>292</v>
      </c>
      <c r="B32" s="52" t="s">
        <v>293</v>
      </c>
      <c r="C32" s="144" t="s">
        <v>294</v>
      </c>
      <c r="D32" s="145" t="s">
        <v>295</v>
      </c>
      <c r="E32" s="153">
        <v>150000</v>
      </c>
      <c r="F32" s="153">
        <v>0</v>
      </c>
      <c r="G32" s="153">
        <v>0</v>
      </c>
      <c r="H32" s="115">
        <v>150000</v>
      </c>
      <c r="I32" s="158">
        <v>0</v>
      </c>
    </row>
    <row r="33" ht="23.25" customHeight="1" spans="1:9">
      <c r="A33" s="52" t="s">
        <v>296</v>
      </c>
      <c r="B33" s="52" t="s">
        <v>297</v>
      </c>
      <c r="C33" s="144" t="s">
        <v>298</v>
      </c>
      <c r="D33" s="145" t="s">
        <v>299</v>
      </c>
      <c r="E33" s="153">
        <v>150000</v>
      </c>
      <c r="F33" s="153">
        <v>0</v>
      </c>
      <c r="G33" s="153">
        <v>0</v>
      </c>
      <c r="H33" s="115">
        <v>150000</v>
      </c>
      <c r="I33" s="158">
        <v>0</v>
      </c>
    </row>
    <row r="34" ht="23.25" customHeight="1" spans="1:9">
      <c r="A34" s="52" t="s">
        <v>300</v>
      </c>
      <c r="B34" s="52" t="s">
        <v>301</v>
      </c>
      <c r="C34" s="144" t="s">
        <v>302</v>
      </c>
      <c r="D34" s="145" t="s">
        <v>301</v>
      </c>
      <c r="E34" s="153">
        <v>532200</v>
      </c>
      <c r="F34" s="153">
        <v>0</v>
      </c>
      <c r="G34" s="153">
        <v>0</v>
      </c>
      <c r="H34" s="115">
        <v>532200</v>
      </c>
      <c r="I34" s="158">
        <v>0</v>
      </c>
    </row>
    <row r="35" ht="23.25" customHeight="1" spans="1:9">
      <c r="A35" s="52" t="s">
        <v>303</v>
      </c>
      <c r="B35" s="52" t="s">
        <v>304</v>
      </c>
      <c r="C35" s="144" t="s">
        <v>305</v>
      </c>
      <c r="D35" s="145" t="s">
        <v>304</v>
      </c>
      <c r="E35" s="153">
        <v>532200</v>
      </c>
      <c r="F35" s="153">
        <v>0</v>
      </c>
      <c r="G35" s="153">
        <v>0</v>
      </c>
      <c r="H35" s="115">
        <v>532200</v>
      </c>
      <c r="I35" s="158">
        <v>0</v>
      </c>
    </row>
  </sheetData>
  <mergeCells count="1">
    <mergeCell ref="A2:I2"/>
  </mergeCells>
  <printOptions horizontalCentered="1"/>
  <pageMargins left="0.590551181102362" right="0.590551181102362" top="0.78740157480315" bottom="0.708661398549718" header="0" footer="0"/>
  <pageSetup paperSize="9" scale="5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2" customWidth="1"/>
    <col min="2" max="2" width="40.1666666666667" customWidth="1"/>
    <col min="3" max="3" width="22.5" customWidth="1"/>
    <col min="4" max="4" width="15.6666666666667" customWidth="1"/>
    <col min="5" max="5" width="14.1666666666667" customWidth="1"/>
    <col min="6" max="6" width="37.5" customWidth="1"/>
    <col min="7" max="13" width="8" customWidth="1"/>
    <col min="14" max="16384" width="9.16666666666667" customWidth="1"/>
  </cols>
  <sheetData>
    <row r="1" ht="18" customHeight="1" spans="1:13">
      <c r="A1" s="136" t="s">
        <v>25</v>
      </c>
      <c r="B1" s="136"/>
      <c r="C1" s="137"/>
      <c r="D1" s="137"/>
      <c r="E1" s="137"/>
      <c r="F1" s="100"/>
      <c r="G1" s="100"/>
      <c r="H1" s="100"/>
      <c r="I1" s="100"/>
      <c r="J1" s="100"/>
      <c r="K1" s="100"/>
      <c r="L1" s="100"/>
      <c r="M1" s="100"/>
    </row>
    <row r="2" ht="36" customHeight="1" spans="1:13">
      <c r="A2" s="42" t="s">
        <v>306</v>
      </c>
      <c r="B2" s="42"/>
      <c r="C2" s="42"/>
      <c r="D2" s="42"/>
      <c r="E2" s="42"/>
      <c r="F2" s="42"/>
      <c r="G2" s="147"/>
      <c r="H2" s="147"/>
      <c r="I2" s="147"/>
      <c r="J2" s="147"/>
      <c r="K2" s="148"/>
      <c r="L2" s="148"/>
      <c r="M2" s="148"/>
    </row>
    <row r="3" ht="15" customHeight="1" spans="1:13">
      <c r="A3" s="138"/>
      <c r="B3" s="136"/>
      <c r="C3" s="138"/>
      <c r="D3" s="137"/>
      <c r="E3" s="137"/>
      <c r="F3" s="139" t="s">
        <v>166</v>
      </c>
      <c r="G3" s="99"/>
      <c r="H3" s="99"/>
      <c r="I3" s="99"/>
      <c r="J3" s="99"/>
      <c r="K3" s="99"/>
      <c r="L3" s="99"/>
      <c r="M3" s="99"/>
    </row>
    <row r="4" ht="30" customHeight="1" spans="1:13">
      <c r="A4" s="140" t="s">
        <v>167</v>
      </c>
      <c r="B4" s="140" t="s">
        <v>168</v>
      </c>
      <c r="C4" s="140" t="s">
        <v>169</v>
      </c>
      <c r="D4" s="149" t="s">
        <v>170</v>
      </c>
      <c r="E4" s="150" t="s">
        <v>171</v>
      </c>
      <c r="F4" s="143" t="s">
        <v>173</v>
      </c>
      <c r="G4" s="99"/>
      <c r="H4" s="99"/>
      <c r="I4" s="99"/>
      <c r="J4" s="99"/>
      <c r="K4" s="99"/>
      <c r="L4" s="99"/>
      <c r="M4" s="99"/>
    </row>
    <row r="5" ht="23.25" customHeight="1" spans="1:13">
      <c r="A5" s="144"/>
      <c r="B5" s="151" t="s">
        <v>136</v>
      </c>
      <c r="C5" s="152">
        <v>4591576</v>
      </c>
      <c r="D5" s="153">
        <v>4230776</v>
      </c>
      <c r="E5" s="153">
        <v>360800</v>
      </c>
      <c r="F5" s="146">
        <v>0</v>
      </c>
      <c r="G5" s="100"/>
      <c r="H5" s="100"/>
      <c r="I5" s="100"/>
      <c r="J5" s="100"/>
      <c r="K5" s="100"/>
      <c r="L5" s="100"/>
      <c r="M5" s="100"/>
    </row>
    <row r="6" ht="23.25" customHeight="1" spans="1:13">
      <c r="A6" s="144" t="s">
        <v>174</v>
      </c>
      <c r="B6" s="151" t="s">
        <v>175</v>
      </c>
      <c r="C6" s="152">
        <v>3456465</v>
      </c>
      <c r="D6" s="153">
        <v>3095665</v>
      </c>
      <c r="E6" s="153">
        <v>360800</v>
      </c>
      <c r="F6" s="146">
        <v>0</v>
      </c>
      <c r="G6" s="100"/>
      <c r="H6" s="100"/>
      <c r="I6" s="100"/>
      <c r="J6" s="100"/>
      <c r="K6" s="100"/>
      <c r="L6" s="100"/>
      <c r="M6" s="100"/>
    </row>
    <row r="7" ht="23.25" customHeight="1" spans="1:13">
      <c r="A7" s="144" t="s">
        <v>176</v>
      </c>
      <c r="B7" s="151" t="s">
        <v>177</v>
      </c>
      <c r="C7" s="152">
        <v>3456465</v>
      </c>
      <c r="D7" s="153">
        <v>3095665</v>
      </c>
      <c r="E7" s="153">
        <v>360800</v>
      </c>
      <c r="F7" s="146">
        <v>0</v>
      </c>
      <c r="G7" s="100"/>
      <c r="H7" s="100"/>
      <c r="I7" s="100"/>
      <c r="J7" s="100"/>
      <c r="K7" s="100"/>
      <c r="L7" s="100"/>
      <c r="M7" s="100"/>
    </row>
    <row r="8" ht="23.25" customHeight="1" spans="1:13">
      <c r="A8" s="144" t="s">
        <v>178</v>
      </c>
      <c r="B8" s="151" t="s">
        <v>179</v>
      </c>
      <c r="C8" s="152">
        <v>3456465</v>
      </c>
      <c r="D8" s="153">
        <v>3095665</v>
      </c>
      <c r="E8" s="153">
        <v>360800</v>
      </c>
      <c r="F8" s="146">
        <v>0</v>
      </c>
      <c r="G8" s="100"/>
      <c r="H8" s="100"/>
      <c r="I8" s="100"/>
      <c r="J8" s="100"/>
      <c r="K8" s="100"/>
      <c r="L8" s="100"/>
      <c r="M8" s="100"/>
    </row>
    <row r="9" ht="23.25" customHeight="1" spans="1:13">
      <c r="A9" s="144" t="s">
        <v>182</v>
      </c>
      <c r="B9" s="151" t="s">
        <v>183</v>
      </c>
      <c r="C9" s="152">
        <v>629940</v>
      </c>
      <c r="D9" s="153">
        <v>629940</v>
      </c>
      <c r="E9" s="153">
        <v>0</v>
      </c>
      <c r="F9" s="146">
        <v>0</v>
      </c>
      <c r="G9" s="100"/>
      <c r="H9" s="100"/>
      <c r="I9" s="100"/>
      <c r="J9" s="100"/>
      <c r="K9" s="100"/>
      <c r="L9" s="100"/>
      <c r="M9" s="100"/>
    </row>
    <row r="10" ht="23.25" customHeight="1" spans="1:13">
      <c r="A10" s="144" t="s">
        <v>184</v>
      </c>
      <c r="B10" s="151" t="s">
        <v>185</v>
      </c>
      <c r="C10" s="152">
        <v>629940</v>
      </c>
      <c r="D10" s="153">
        <v>629940</v>
      </c>
      <c r="E10" s="153">
        <v>0</v>
      </c>
      <c r="F10" s="146">
        <v>0</v>
      </c>
      <c r="G10" s="100"/>
      <c r="H10" s="100"/>
      <c r="I10" s="100"/>
      <c r="J10" s="100"/>
      <c r="K10" s="100"/>
      <c r="L10" s="100"/>
      <c r="M10" s="100"/>
    </row>
    <row r="11" ht="23.25" customHeight="1" spans="1:13">
      <c r="A11" s="144" t="s">
        <v>186</v>
      </c>
      <c r="B11" s="151" t="s">
        <v>187</v>
      </c>
      <c r="C11" s="152">
        <v>419960</v>
      </c>
      <c r="D11" s="153">
        <v>419960</v>
      </c>
      <c r="E11" s="153">
        <v>0</v>
      </c>
      <c r="F11" s="146">
        <v>0</v>
      </c>
      <c r="G11" s="100"/>
      <c r="H11" s="100"/>
      <c r="I11" s="100"/>
      <c r="J11" s="100"/>
      <c r="K11" s="100"/>
      <c r="L11" s="100"/>
      <c r="M11" s="100"/>
    </row>
    <row r="12" ht="23.25" customHeight="1" spans="1:13">
      <c r="A12" s="144" t="s">
        <v>188</v>
      </c>
      <c r="B12" s="151" t="s">
        <v>189</v>
      </c>
      <c r="C12" s="152">
        <v>209980</v>
      </c>
      <c r="D12" s="153">
        <v>209980</v>
      </c>
      <c r="E12" s="153">
        <v>0</v>
      </c>
      <c r="F12" s="146">
        <v>0</v>
      </c>
      <c r="G12" s="100"/>
      <c r="H12" s="100"/>
      <c r="I12" s="100"/>
      <c r="J12" s="100"/>
      <c r="K12" s="100"/>
      <c r="L12" s="100"/>
      <c r="M12" s="100"/>
    </row>
    <row r="13" ht="23.25" customHeight="1" spans="1:13">
      <c r="A13" s="144" t="s">
        <v>194</v>
      </c>
      <c r="B13" s="151" t="s">
        <v>195</v>
      </c>
      <c r="C13" s="152">
        <v>187709</v>
      </c>
      <c r="D13" s="153">
        <v>187709</v>
      </c>
      <c r="E13" s="153">
        <v>0</v>
      </c>
      <c r="F13" s="146">
        <v>0</v>
      </c>
      <c r="G13" s="100"/>
      <c r="H13" s="100"/>
      <c r="I13" s="100"/>
      <c r="J13" s="100"/>
      <c r="K13" s="100"/>
      <c r="L13" s="100"/>
      <c r="M13" s="100"/>
    </row>
    <row r="14" ht="23.25" customHeight="1" spans="1:13">
      <c r="A14" s="144" t="s">
        <v>196</v>
      </c>
      <c r="B14" s="151" t="s">
        <v>197</v>
      </c>
      <c r="C14" s="152">
        <v>187709</v>
      </c>
      <c r="D14" s="153">
        <v>187709</v>
      </c>
      <c r="E14" s="153">
        <v>0</v>
      </c>
      <c r="F14" s="146">
        <v>0</v>
      </c>
      <c r="G14" s="100"/>
      <c r="H14" s="100"/>
      <c r="I14" s="100"/>
      <c r="J14" s="100"/>
      <c r="K14" s="100"/>
      <c r="L14" s="100"/>
      <c r="M14" s="100"/>
    </row>
    <row r="15" ht="23.25" customHeight="1" spans="1:13">
      <c r="A15" s="144" t="s">
        <v>198</v>
      </c>
      <c r="B15" s="151" t="s">
        <v>199</v>
      </c>
      <c r="C15" s="152">
        <v>187709</v>
      </c>
      <c r="D15" s="153">
        <v>187709</v>
      </c>
      <c r="E15" s="153">
        <v>0</v>
      </c>
      <c r="F15" s="146">
        <v>0</v>
      </c>
      <c r="G15" s="100"/>
      <c r="H15" s="100"/>
      <c r="I15" s="100"/>
      <c r="J15" s="100"/>
      <c r="K15" s="100"/>
      <c r="L15" s="100"/>
      <c r="M15" s="100"/>
    </row>
    <row r="16" ht="23.25" customHeight="1" spans="1:13">
      <c r="A16" s="144" t="s">
        <v>206</v>
      </c>
      <c r="B16" s="151" t="s">
        <v>207</v>
      </c>
      <c r="C16" s="152">
        <v>317462</v>
      </c>
      <c r="D16" s="153">
        <v>317462</v>
      </c>
      <c r="E16" s="153">
        <v>0</v>
      </c>
      <c r="F16" s="146">
        <v>0</v>
      </c>
      <c r="G16" s="100"/>
      <c r="H16" s="100"/>
      <c r="I16" s="100"/>
      <c r="J16" s="100"/>
      <c r="K16" s="100"/>
      <c r="L16" s="100"/>
      <c r="M16" s="100"/>
    </row>
    <row r="17" ht="23.25" customHeight="1" spans="1:13">
      <c r="A17" s="144" t="s">
        <v>208</v>
      </c>
      <c r="B17" s="151" t="s">
        <v>209</v>
      </c>
      <c r="C17" s="152">
        <v>317462</v>
      </c>
      <c r="D17" s="153">
        <v>317462</v>
      </c>
      <c r="E17" s="153">
        <v>0</v>
      </c>
      <c r="F17" s="146">
        <v>0</v>
      </c>
      <c r="G17" s="100"/>
      <c r="H17" s="100"/>
      <c r="I17" s="100"/>
      <c r="J17" s="100"/>
      <c r="K17" s="100"/>
      <c r="L17" s="100"/>
      <c r="M17" s="100"/>
    </row>
    <row r="18" ht="23.25" customHeight="1" spans="1:13">
      <c r="A18" s="144" t="s">
        <v>210</v>
      </c>
      <c r="B18" s="151" t="s">
        <v>211</v>
      </c>
      <c r="C18" s="152">
        <v>317462</v>
      </c>
      <c r="D18" s="153">
        <v>317462</v>
      </c>
      <c r="E18" s="153">
        <v>0</v>
      </c>
      <c r="F18" s="146">
        <v>0</v>
      </c>
      <c r="G18" s="100"/>
      <c r="H18" s="100"/>
      <c r="I18" s="100"/>
      <c r="J18" s="100"/>
      <c r="K18" s="100"/>
      <c r="L18" s="100"/>
      <c r="M18" s="100"/>
    </row>
    <row r="19" ht="18" customHeight="1" spans="1:13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</row>
    <row r="20" ht="18" customHeight="1" spans="1:13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ht="18" customHeight="1" spans="1:13">
      <c r="A21" s="154"/>
      <c r="B21" s="155"/>
      <c r="C21" s="156"/>
      <c r="D21" s="156"/>
      <c r="E21" s="156"/>
      <c r="F21" s="100"/>
      <c r="G21" s="100"/>
      <c r="H21" s="100"/>
      <c r="I21" s="100"/>
      <c r="J21" s="100"/>
      <c r="K21" s="100"/>
      <c r="L21" s="100"/>
      <c r="M21" s="100"/>
    </row>
  </sheetData>
  <mergeCells count="1">
    <mergeCell ref="A2:F2"/>
  </mergeCells>
  <printOptions horizontalCentered="1"/>
  <pageMargins left="0.590551181102362" right="0.590551181102362" top="0.78740157480315" bottom="0.708661398549718" header="0" footer="0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8" customWidth="1"/>
    <col min="2" max="2" width="26.1666666666667" customWidth="1"/>
    <col min="3" max="3" width="22" customWidth="1"/>
    <col min="4" max="4" width="32.8333333333333" customWidth="1"/>
    <col min="5" max="5" width="22.5" customWidth="1"/>
    <col min="6" max="6" width="21.1666666666667" customWidth="1"/>
    <col min="7" max="7" width="19.3333333333333" customWidth="1"/>
    <col min="8" max="8" width="20.6666666666667" customWidth="1"/>
    <col min="9" max="15" width="8" customWidth="1"/>
    <col min="16" max="16384" width="9.16666666666667" customWidth="1"/>
  </cols>
  <sheetData>
    <row r="1" ht="18" customHeight="1" spans="1:15">
      <c r="A1" s="136" t="s">
        <v>27</v>
      </c>
      <c r="D1" s="136"/>
      <c r="E1" s="137"/>
      <c r="F1" s="137"/>
      <c r="G1" s="137"/>
      <c r="H1" s="100"/>
      <c r="I1" s="100"/>
      <c r="J1" s="100"/>
      <c r="K1" s="100"/>
      <c r="L1" s="100"/>
      <c r="M1" s="100"/>
      <c r="N1" s="100"/>
      <c r="O1" s="100"/>
    </row>
    <row r="2" ht="36" customHeight="1" spans="1:15">
      <c r="A2" s="42" t="s">
        <v>307</v>
      </c>
      <c r="B2" s="42"/>
      <c r="C2" s="42"/>
      <c r="D2" s="42"/>
      <c r="E2" s="42"/>
      <c r="F2" s="42"/>
      <c r="G2" s="42"/>
      <c r="H2" s="42"/>
      <c r="I2" s="147"/>
      <c r="J2" s="147"/>
      <c r="K2" s="147"/>
      <c r="L2" s="147"/>
      <c r="M2" s="148"/>
      <c r="N2" s="148"/>
      <c r="O2" s="148"/>
    </row>
    <row r="3" ht="15" customHeight="1" spans="3:15">
      <c r="C3" s="138"/>
      <c r="D3" s="136"/>
      <c r="E3" s="138"/>
      <c r="F3" s="137"/>
      <c r="H3" s="139" t="s">
        <v>166</v>
      </c>
      <c r="I3" s="99"/>
      <c r="J3" s="99"/>
      <c r="K3" s="99"/>
      <c r="L3" s="99"/>
      <c r="M3" s="99"/>
      <c r="N3" s="99"/>
      <c r="O3" s="99"/>
    </row>
    <row r="4" ht="30" customHeight="1" spans="1:15">
      <c r="A4" s="50" t="s">
        <v>225</v>
      </c>
      <c r="B4" s="50" t="s">
        <v>226</v>
      </c>
      <c r="C4" s="140" t="s">
        <v>227</v>
      </c>
      <c r="D4" s="140" t="s">
        <v>228</v>
      </c>
      <c r="E4" s="140" t="s">
        <v>169</v>
      </c>
      <c r="F4" s="141" t="s">
        <v>170</v>
      </c>
      <c r="G4" s="142" t="s">
        <v>171</v>
      </c>
      <c r="H4" s="143" t="s">
        <v>173</v>
      </c>
      <c r="I4" s="99"/>
      <c r="J4" s="99"/>
      <c r="K4" s="99"/>
      <c r="L4" s="99"/>
      <c r="M4" s="99"/>
      <c r="N4" s="99"/>
      <c r="O4" s="99"/>
    </row>
    <row r="5" ht="23.25" customHeight="1" spans="1:15">
      <c r="A5" s="52"/>
      <c r="B5" s="52" t="s">
        <v>136</v>
      </c>
      <c r="C5" s="144"/>
      <c r="D5" s="145"/>
      <c r="E5" s="115">
        <v>4591576</v>
      </c>
      <c r="F5" s="115">
        <v>4230776</v>
      </c>
      <c r="G5" s="115">
        <v>360800</v>
      </c>
      <c r="H5" s="146">
        <v>0</v>
      </c>
      <c r="I5" s="100"/>
      <c r="J5" s="100"/>
      <c r="K5" s="100"/>
      <c r="L5" s="100"/>
      <c r="M5" s="100"/>
      <c r="N5" s="100"/>
      <c r="O5" s="100"/>
    </row>
    <row r="6" ht="23.25" customHeight="1" spans="1:15">
      <c r="A6" s="52" t="s">
        <v>229</v>
      </c>
      <c r="B6" s="52" t="s">
        <v>230</v>
      </c>
      <c r="C6" s="144" t="s">
        <v>231</v>
      </c>
      <c r="D6" s="145" t="s">
        <v>232</v>
      </c>
      <c r="E6" s="115">
        <v>4166576</v>
      </c>
      <c r="F6" s="115">
        <v>4166576</v>
      </c>
      <c r="G6" s="115">
        <v>0</v>
      </c>
      <c r="H6" s="146">
        <v>0</v>
      </c>
      <c r="I6" s="100"/>
      <c r="J6" s="100"/>
      <c r="K6" s="100"/>
      <c r="L6" s="100"/>
      <c r="M6" s="100"/>
      <c r="N6" s="100"/>
      <c r="O6" s="100"/>
    </row>
    <row r="7" ht="23.25" customHeight="1" spans="1:15">
      <c r="A7" s="52" t="s">
        <v>233</v>
      </c>
      <c r="B7" s="52" t="s">
        <v>234</v>
      </c>
      <c r="C7" s="144" t="s">
        <v>235</v>
      </c>
      <c r="D7" s="145" t="s">
        <v>236</v>
      </c>
      <c r="E7" s="115">
        <v>1451460</v>
      </c>
      <c r="F7" s="115">
        <v>1451460</v>
      </c>
      <c r="G7" s="115">
        <v>0</v>
      </c>
      <c r="H7" s="146">
        <v>0</v>
      </c>
      <c r="I7" s="100"/>
      <c r="J7" s="100"/>
      <c r="K7" s="100"/>
      <c r="L7" s="100"/>
      <c r="M7" s="100"/>
      <c r="N7" s="100"/>
      <c r="O7" s="100"/>
    </row>
    <row r="8" ht="23.25" customHeight="1" spans="1:15">
      <c r="A8" s="52" t="s">
        <v>237</v>
      </c>
      <c r="B8" s="52" t="s">
        <v>238</v>
      </c>
      <c r="C8" s="144" t="s">
        <v>235</v>
      </c>
      <c r="D8" s="145" t="s">
        <v>236</v>
      </c>
      <c r="E8" s="115">
        <v>1251448</v>
      </c>
      <c r="F8" s="115">
        <v>1251448</v>
      </c>
      <c r="G8" s="115">
        <v>0</v>
      </c>
      <c r="H8" s="146">
        <v>0</v>
      </c>
      <c r="I8" s="100"/>
      <c r="J8" s="100"/>
      <c r="K8" s="100"/>
      <c r="L8" s="100"/>
      <c r="M8" s="100"/>
      <c r="N8" s="100"/>
      <c r="O8" s="100"/>
    </row>
    <row r="9" ht="23.25" customHeight="1" spans="1:15">
      <c r="A9" s="52" t="s">
        <v>239</v>
      </c>
      <c r="B9" s="52" t="s">
        <v>240</v>
      </c>
      <c r="C9" s="144" t="s">
        <v>235</v>
      </c>
      <c r="D9" s="145" t="s">
        <v>236</v>
      </c>
      <c r="E9" s="115">
        <v>128579</v>
      </c>
      <c r="F9" s="115">
        <v>128579</v>
      </c>
      <c r="G9" s="115">
        <v>0</v>
      </c>
      <c r="H9" s="146">
        <v>0</v>
      </c>
      <c r="I9" s="100"/>
      <c r="J9" s="100"/>
      <c r="K9" s="100"/>
      <c r="L9" s="100"/>
      <c r="M9" s="100"/>
      <c r="N9" s="100"/>
      <c r="O9" s="100"/>
    </row>
    <row r="10" ht="23.25" customHeight="1" spans="1:15">
      <c r="A10" s="52" t="s">
        <v>241</v>
      </c>
      <c r="B10" s="52" t="s">
        <v>242</v>
      </c>
      <c r="C10" s="144" t="s">
        <v>235</v>
      </c>
      <c r="D10" s="145" t="s">
        <v>236</v>
      </c>
      <c r="E10" s="115">
        <v>129960</v>
      </c>
      <c r="F10" s="115">
        <v>129960</v>
      </c>
      <c r="G10" s="115">
        <v>0</v>
      </c>
      <c r="H10" s="146">
        <v>0</v>
      </c>
      <c r="I10" s="100"/>
      <c r="J10" s="100"/>
      <c r="K10" s="100"/>
      <c r="L10" s="100"/>
      <c r="M10" s="100"/>
      <c r="N10" s="100"/>
      <c r="O10" s="100"/>
    </row>
    <row r="11" ht="23.25" customHeight="1" spans="1:15">
      <c r="A11" s="52" t="s">
        <v>243</v>
      </c>
      <c r="B11" s="52" t="s">
        <v>244</v>
      </c>
      <c r="C11" s="144" t="s">
        <v>235</v>
      </c>
      <c r="D11" s="145" t="s">
        <v>236</v>
      </c>
      <c r="E11" s="115">
        <v>419960</v>
      </c>
      <c r="F11" s="115">
        <v>419960</v>
      </c>
      <c r="G11" s="115">
        <v>0</v>
      </c>
      <c r="H11" s="146">
        <v>0</v>
      </c>
      <c r="I11" s="100"/>
      <c r="J11" s="100"/>
      <c r="K11" s="100"/>
      <c r="L11" s="100"/>
      <c r="M11" s="100"/>
      <c r="N11" s="100"/>
      <c r="O11" s="100"/>
    </row>
    <row r="12" ht="23.25" customHeight="1" spans="1:15">
      <c r="A12" s="52" t="s">
        <v>245</v>
      </c>
      <c r="B12" s="52" t="s">
        <v>246</v>
      </c>
      <c r="C12" s="144" t="s">
        <v>235</v>
      </c>
      <c r="D12" s="145" t="s">
        <v>236</v>
      </c>
      <c r="E12" s="115">
        <v>209980</v>
      </c>
      <c r="F12" s="115">
        <v>209980</v>
      </c>
      <c r="G12" s="115">
        <v>0</v>
      </c>
      <c r="H12" s="146">
        <v>0</v>
      </c>
      <c r="I12" s="100"/>
      <c r="J12" s="100"/>
      <c r="K12" s="100"/>
      <c r="L12" s="100"/>
      <c r="M12" s="100"/>
      <c r="N12" s="100"/>
      <c r="O12" s="100"/>
    </row>
    <row r="13" ht="23.25" customHeight="1" spans="1:15">
      <c r="A13" s="52" t="s">
        <v>247</v>
      </c>
      <c r="B13" s="52" t="s">
        <v>248</v>
      </c>
      <c r="C13" s="144" t="s">
        <v>235</v>
      </c>
      <c r="D13" s="145" t="s">
        <v>236</v>
      </c>
      <c r="E13" s="115">
        <v>187709</v>
      </c>
      <c r="F13" s="115">
        <v>187709</v>
      </c>
      <c r="G13" s="115">
        <v>0</v>
      </c>
      <c r="H13" s="146">
        <v>0</v>
      </c>
      <c r="I13" s="100"/>
      <c r="J13" s="100"/>
      <c r="K13" s="100"/>
      <c r="L13" s="100"/>
      <c r="M13" s="100"/>
      <c r="N13" s="100"/>
      <c r="O13" s="100"/>
    </row>
    <row r="14" ht="23.25" customHeight="1" spans="1:15">
      <c r="A14" s="52" t="s">
        <v>249</v>
      </c>
      <c r="B14" s="52" t="s">
        <v>250</v>
      </c>
      <c r="C14" s="144" t="s">
        <v>235</v>
      </c>
      <c r="D14" s="145" t="s">
        <v>236</v>
      </c>
      <c r="E14" s="115">
        <v>5548</v>
      </c>
      <c r="F14" s="115">
        <v>5548</v>
      </c>
      <c r="G14" s="115">
        <v>0</v>
      </c>
      <c r="H14" s="146">
        <v>0</v>
      </c>
      <c r="I14" s="100"/>
      <c r="J14" s="100"/>
      <c r="K14" s="100"/>
      <c r="L14" s="100"/>
      <c r="M14" s="100"/>
      <c r="N14" s="100"/>
      <c r="O14" s="100"/>
    </row>
    <row r="15" ht="23.25" customHeight="1" spans="1:15">
      <c r="A15" s="52" t="s">
        <v>251</v>
      </c>
      <c r="B15" s="52" t="s">
        <v>252</v>
      </c>
      <c r="C15" s="144" t="s">
        <v>235</v>
      </c>
      <c r="D15" s="145" t="s">
        <v>236</v>
      </c>
      <c r="E15" s="115">
        <v>317462</v>
      </c>
      <c r="F15" s="115">
        <v>317462</v>
      </c>
      <c r="G15" s="115">
        <v>0</v>
      </c>
      <c r="H15" s="146">
        <v>0</v>
      </c>
      <c r="I15" s="100"/>
      <c r="J15" s="100"/>
      <c r="K15" s="100"/>
      <c r="L15" s="100"/>
      <c r="M15" s="100"/>
      <c r="N15" s="100"/>
      <c r="O15" s="100"/>
    </row>
    <row r="16" ht="23.25" customHeight="1" spans="1:15">
      <c r="A16" s="52" t="s">
        <v>253</v>
      </c>
      <c r="B16" s="52" t="s">
        <v>254</v>
      </c>
      <c r="C16" s="144" t="s">
        <v>235</v>
      </c>
      <c r="D16" s="145" t="s">
        <v>236</v>
      </c>
      <c r="E16" s="115">
        <v>64470</v>
      </c>
      <c r="F16" s="115">
        <v>64470</v>
      </c>
      <c r="G16" s="115">
        <v>0</v>
      </c>
      <c r="H16" s="146">
        <v>0</v>
      </c>
      <c r="I16" s="100"/>
      <c r="J16" s="100"/>
      <c r="K16" s="100"/>
      <c r="L16" s="100"/>
      <c r="M16" s="100"/>
      <c r="N16" s="100"/>
      <c r="O16" s="100"/>
    </row>
    <row r="17" ht="23.25" customHeight="1" spans="1:15">
      <c r="A17" s="52" t="s">
        <v>255</v>
      </c>
      <c r="B17" s="52" t="s">
        <v>256</v>
      </c>
      <c r="C17" s="144" t="s">
        <v>231</v>
      </c>
      <c r="D17" s="145" t="s">
        <v>232</v>
      </c>
      <c r="E17" s="115">
        <v>360800</v>
      </c>
      <c r="F17" s="115">
        <v>0</v>
      </c>
      <c r="G17" s="115">
        <v>360800</v>
      </c>
      <c r="H17" s="146">
        <v>0</v>
      </c>
      <c r="I17" s="100"/>
      <c r="J17" s="100"/>
      <c r="K17" s="100"/>
      <c r="L17" s="100"/>
      <c r="M17" s="100"/>
      <c r="N17" s="100"/>
      <c r="O17" s="100"/>
    </row>
    <row r="18" ht="23.25" customHeight="1" spans="1:15">
      <c r="A18" s="52" t="s">
        <v>257</v>
      </c>
      <c r="B18" s="52" t="s">
        <v>258</v>
      </c>
      <c r="C18" s="144" t="s">
        <v>259</v>
      </c>
      <c r="D18" s="145" t="s">
        <v>260</v>
      </c>
      <c r="E18" s="115">
        <v>30000</v>
      </c>
      <c r="F18" s="115">
        <v>0</v>
      </c>
      <c r="G18" s="115">
        <v>30000</v>
      </c>
      <c r="H18" s="146">
        <v>0</v>
      </c>
      <c r="I18" s="100"/>
      <c r="J18" s="100"/>
      <c r="K18" s="100"/>
      <c r="L18" s="100"/>
      <c r="M18" s="100"/>
      <c r="N18" s="100"/>
      <c r="O18" s="100"/>
    </row>
    <row r="19" ht="23.25" customHeight="1" spans="1:15">
      <c r="A19" s="52" t="s">
        <v>261</v>
      </c>
      <c r="B19" s="52" t="s">
        <v>262</v>
      </c>
      <c r="C19" s="144" t="s">
        <v>259</v>
      </c>
      <c r="D19" s="145" t="s">
        <v>260</v>
      </c>
      <c r="E19" s="115">
        <v>5000</v>
      </c>
      <c r="F19" s="115">
        <v>0</v>
      </c>
      <c r="G19" s="115">
        <v>5000</v>
      </c>
      <c r="H19" s="146">
        <v>0</v>
      </c>
      <c r="I19" s="100"/>
      <c r="J19" s="100"/>
      <c r="K19" s="100"/>
      <c r="L19" s="100"/>
      <c r="M19" s="100"/>
      <c r="N19" s="100"/>
      <c r="O19" s="100"/>
    </row>
    <row r="20" ht="23.25" customHeight="1" spans="1:15">
      <c r="A20" s="52" t="s">
        <v>263</v>
      </c>
      <c r="B20" s="52" t="s">
        <v>264</v>
      </c>
      <c r="C20" s="144" t="s">
        <v>259</v>
      </c>
      <c r="D20" s="145" t="s">
        <v>260</v>
      </c>
      <c r="E20" s="115">
        <v>15000</v>
      </c>
      <c r="F20" s="115">
        <v>0</v>
      </c>
      <c r="G20" s="115">
        <v>15000</v>
      </c>
      <c r="H20" s="146">
        <v>0</v>
      </c>
      <c r="I20" s="100"/>
      <c r="J20" s="100"/>
      <c r="K20" s="100"/>
      <c r="L20" s="100"/>
      <c r="M20" s="100"/>
      <c r="N20" s="100"/>
      <c r="O20" s="100"/>
    </row>
    <row r="21" ht="23.25" customHeight="1" spans="1:8">
      <c r="A21" s="52" t="s">
        <v>265</v>
      </c>
      <c r="B21" s="52" t="s">
        <v>266</v>
      </c>
      <c r="C21" s="144" t="s">
        <v>259</v>
      </c>
      <c r="D21" s="145" t="s">
        <v>260</v>
      </c>
      <c r="E21" s="115">
        <v>6000</v>
      </c>
      <c r="F21" s="115">
        <v>0</v>
      </c>
      <c r="G21" s="115">
        <v>6000</v>
      </c>
      <c r="H21" s="146">
        <v>0</v>
      </c>
    </row>
    <row r="22" ht="23.25" customHeight="1" spans="1:8">
      <c r="A22" s="52" t="s">
        <v>267</v>
      </c>
      <c r="B22" s="52" t="s">
        <v>268</v>
      </c>
      <c r="C22" s="144" t="s">
        <v>259</v>
      </c>
      <c r="D22" s="145" t="s">
        <v>260</v>
      </c>
      <c r="E22" s="115">
        <v>10000</v>
      </c>
      <c r="F22" s="115">
        <v>0</v>
      </c>
      <c r="G22" s="115">
        <v>10000</v>
      </c>
      <c r="H22" s="146">
        <v>0</v>
      </c>
    </row>
    <row r="23" ht="23.25" customHeight="1" spans="1:8">
      <c r="A23" s="52" t="s">
        <v>269</v>
      </c>
      <c r="B23" s="52" t="s">
        <v>270</v>
      </c>
      <c r="C23" s="144" t="s">
        <v>259</v>
      </c>
      <c r="D23" s="145" t="s">
        <v>260</v>
      </c>
      <c r="E23" s="115">
        <v>30000</v>
      </c>
      <c r="F23" s="115">
        <v>0</v>
      </c>
      <c r="G23" s="115">
        <v>30000</v>
      </c>
      <c r="H23" s="146">
        <v>0</v>
      </c>
    </row>
    <row r="24" ht="23.25" customHeight="1" spans="1:8">
      <c r="A24" s="52" t="s">
        <v>271</v>
      </c>
      <c r="B24" s="52" t="s">
        <v>272</v>
      </c>
      <c r="C24" s="144" t="s">
        <v>259</v>
      </c>
      <c r="D24" s="145" t="s">
        <v>260</v>
      </c>
      <c r="E24" s="115">
        <v>8000</v>
      </c>
      <c r="F24" s="115">
        <v>0</v>
      </c>
      <c r="G24" s="115">
        <v>8000</v>
      </c>
      <c r="H24" s="146">
        <v>0</v>
      </c>
    </row>
    <row r="25" ht="23.25" customHeight="1" spans="1:8">
      <c r="A25" s="52" t="s">
        <v>273</v>
      </c>
      <c r="B25" s="52" t="s">
        <v>274</v>
      </c>
      <c r="C25" s="144" t="s">
        <v>259</v>
      </c>
      <c r="D25" s="145" t="s">
        <v>260</v>
      </c>
      <c r="E25" s="115">
        <v>36000</v>
      </c>
      <c r="F25" s="115">
        <v>0</v>
      </c>
      <c r="G25" s="115">
        <v>36000</v>
      </c>
      <c r="H25" s="146">
        <v>0</v>
      </c>
    </row>
    <row r="26" ht="23.25" customHeight="1" spans="1:8">
      <c r="A26" s="52" t="s">
        <v>277</v>
      </c>
      <c r="B26" s="52" t="s">
        <v>278</v>
      </c>
      <c r="C26" s="144" t="s">
        <v>259</v>
      </c>
      <c r="D26" s="145" t="s">
        <v>260</v>
      </c>
      <c r="E26" s="115">
        <v>220800</v>
      </c>
      <c r="F26" s="115">
        <v>0</v>
      </c>
      <c r="G26" s="115">
        <v>220800</v>
      </c>
      <c r="H26" s="146">
        <v>0</v>
      </c>
    </row>
    <row r="27" ht="23.25" customHeight="1" spans="1:8">
      <c r="A27" s="52" t="s">
        <v>281</v>
      </c>
      <c r="B27" s="52" t="s">
        <v>282</v>
      </c>
      <c r="C27" s="144" t="s">
        <v>283</v>
      </c>
      <c r="D27" s="145" t="s">
        <v>284</v>
      </c>
      <c r="E27" s="115">
        <v>64200</v>
      </c>
      <c r="F27" s="115">
        <v>64200</v>
      </c>
      <c r="G27" s="115">
        <v>0</v>
      </c>
      <c r="H27" s="146">
        <v>0</v>
      </c>
    </row>
    <row r="28" ht="23.25" customHeight="1" spans="1:8">
      <c r="A28" s="52" t="s">
        <v>285</v>
      </c>
      <c r="B28" s="52" t="s">
        <v>286</v>
      </c>
      <c r="C28" s="144" t="s">
        <v>287</v>
      </c>
      <c r="D28" s="145" t="s">
        <v>288</v>
      </c>
      <c r="E28" s="115">
        <v>64200</v>
      </c>
      <c r="F28" s="115">
        <v>64200</v>
      </c>
      <c r="G28" s="115">
        <v>0</v>
      </c>
      <c r="H28" s="146">
        <v>0</v>
      </c>
    </row>
  </sheetData>
  <mergeCells count="1">
    <mergeCell ref="A2:H2"/>
  </mergeCells>
  <printOptions horizontalCentered="1"/>
  <pageMargins left="0.590551181102362" right="0.590551181102362" top="0.78740157480315" bottom="0.708661398549718" header="0" footer="0"/>
  <pageSetup paperSize="9" scale="73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7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4.8333333333333" customWidth="1"/>
    <col min="2" max="2" width="15.1666666666667" customWidth="1"/>
    <col min="3" max="3" width="28.6666666666667" customWidth="1"/>
    <col min="4" max="4" width="15.3333333333333" customWidth="1"/>
    <col min="5" max="5" width="30" customWidth="1"/>
    <col min="6" max="6" width="21.8333333333333" customWidth="1"/>
    <col min="7" max="7" width="34.5" customWidth="1"/>
    <col min="8" max="8" width="14.1666666666667" customWidth="1"/>
    <col min="9" max="166" width="6.66666666666667" customWidth="1"/>
    <col min="167" max="16384" width="6.83333333333333" customWidth="1"/>
  </cols>
  <sheetData>
    <row r="1" ht="15" customHeight="1" spans="1:256">
      <c r="A1" s="97" t="s">
        <v>29</v>
      </c>
      <c r="B1" s="98"/>
      <c r="C1" s="98"/>
      <c r="D1" s="98"/>
      <c r="E1" s="98"/>
      <c r="F1" s="98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135"/>
      <c r="FL1" s="135"/>
      <c r="FM1" s="135"/>
      <c r="FN1" s="135"/>
      <c r="FO1" s="135"/>
      <c r="FP1" s="135"/>
      <c r="FQ1" s="135"/>
      <c r="FR1" s="135"/>
      <c r="FS1" s="135"/>
      <c r="FT1" s="135"/>
      <c r="FU1" s="135"/>
      <c r="FV1" s="135"/>
      <c r="FW1" s="135"/>
      <c r="FX1" s="135"/>
      <c r="FY1" s="135"/>
      <c r="FZ1" s="135"/>
      <c r="GA1" s="135"/>
      <c r="GB1" s="135"/>
      <c r="GC1" s="135"/>
      <c r="GD1" s="135"/>
      <c r="GE1" s="135"/>
      <c r="GF1" s="135"/>
      <c r="GG1" s="135"/>
      <c r="GH1" s="135"/>
      <c r="GI1" s="135"/>
      <c r="GJ1" s="135"/>
      <c r="GK1" s="135"/>
      <c r="GL1" s="135"/>
      <c r="GM1" s="135"/>
      <c r="GN1" s="135"/>
      <c r="GO1" s="135"/>
      <c r="GP1" s="135"/>
      <c r="GQ1" s="135"/>
      <c r="GR1" s="135"/>
      <c r="GS1" s="135"/>
      <c r="GT1" s="135"/>
      <c r="GU1" s="135"/>
      <c r="GV1" s="135"/>
      <c r="GW1" s="135"/>
      <c r="GX1" s="135"/>
      <c r="GY1" s="135"/>
      <c r="GZ1" s="135"/>
      <c r="HA1" s="135"/>
      <c r="HB1" s="135"/>
      <c r="HC1" s="135"/>
      <c r="HD1" s="135"/>
      <c r="HE1" s="135"/>
      <c r="HF1" s="135"/>
      <c r="HG1" s="135"/>
      <c r="HH1" s="135"/>
      <c r="HI1" s="135"/>
      <c r="HJ1" s="135"/>
      <c r="HK1" s="135"/>
      <c r="HL1" s="135"/>
      <c r="HM1" s="135"/>
      <c r="HN1" s="135"/>
      <c r="HO1" s="135"/>
      <c r="HP1" s="135"/>
      <c r="HQ1" s="135"/>
      <c r="HR1" s="135"/>
      <c r="HS1" s="135"/>
      <c r="HT1" s="135"/>
      <c r="HU1" s="135"/>
      <c r="HV1" s="135"/>
      <c r="HW1" s="135"/>
      <c r="HX1" s="135"/>
      <c r="HY1" s="135"/>
      <c r="HZ1" s="135"/>
      <c r="IA1" s="135"/>
      <c r="IB1" s="135"/>
      <c r="IC1" s="135"/>
      <c r="ID1" s="135"/>
      <c r="IE1" s="135"/>
      <c r="IF1" s="135"/>
      <c r="IG1" s="135"/>
      <c r="IH1" s="135"/>
      <c r="II1" s="135"/>
      <c r="IJ1" s="135"/>
      <c r="IK1" s="135"/>
      <c r="IL1" s="135"/>
      <c r="IM1" s="135"/>
      <c r="IN1" s="135"/>
      <c r="IO1" s="135"/>
      <c r="IP1" s="135"/>
      <c r="IQ1" s="135"/>
      <c r="IR1" s="135"/>
      <c r="IS1" s="135"/>
      <c r="IT1" s="135"/>
      <c r="IU1" s="135"/>
      <c r="IV1" s="135"/>
    </row>
    <row r="2" ht="19.5" customHeight="1" spans="1:256">
      <c r="A2" s="42" t="s">
        <v>308</v>
      </c>
      <c r="B2" s="42"/>
      <c r="C2" s="42"/>
      <c r="D2" s="42"/>
      <c r="E2" s="42"/>
      <c r="F2" s="42"/>
      <c r="G2" s="42"/>
      <c r="H2" s="42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</row>
    <row r="3" ht="18" customHeight="1" spans="1:256">
      <c r="A3" s="99"/>
      <c r="B3" s="100"/>
      <c r="C3" s="100"/>
      <c r="D3" s="100"/>
      <c r="E3" s="100"/>
      <c r="F3" s="101"/>
      <c r="G3" s="99"/>
      <c r="H3" s="101" t="s">
        <v>49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</row>
    <row r="4" ht="26.25" customHeight="1" spans="1:256">
      <c r="A4" s="102" t="s">
        <v>50</v>
      </c>
      <c r="B4" s="103"/>
      <c r="C4" s="102" t="s">
        <v>51</v>
      </c>
      <c r="D4" s="102"/>
      <c r="E4" s="102"/>
      <c r="F4" s="102"/>
      <c r="G4" s="104"/>
      <c r="H4" s="104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</row>
    <row r="5" ht="15.75" customHeight="1" spans="1:256">
      <c r="A5" s="105" t="s">
        <v>52</v>
      </c>
      <c r="B5" s="106" t="s">
        <v>53</v>
      </c>
      <c r="C5" s="107" t="s">
        <v>156</v>
      </c>
      <c r="D5" s="108" t="s">
        <v>53</v>
      </c>
      <c r="E5" s="107" t="s">
        <v>55</v>
      </c>
      <c r="F5" s="108" t="s">
        <v>53</v>
      </c>
      <c r="G5" s="109" t="s">
        <v>56</v>
      </c>
      <c r="H5" s="110" t="s">
        <v>53</v>
      </c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35"/>
    </row>
    <row r="6" ht="15.75" customHeight="1" spans="1:256">
      <c r="A6" s="111" t="s">
        <v>309</v>
      </c>
      <c r="B6" s="88">
        <v>0</v>
      </c>
      <c r="C6" s="112" t="s">
        <v>310</v>
      </c>
      <c r="D6" s="88">
        <v>0</v>
      </c>
      <c r="E6" s="113" t="s">
        <v>59</v>
      </c>
      <c r="F6" s="88">
        <v>0</v>
      </c>
      <c r="G6" s="114" t="s">
        <v>311</v>
      </c>
      <c r="H6" s="115">
        <v>0</v>
      </c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  <c r="IU6" s="135"/>
      <c r="IV6" s="135"/>
    </row>
    <row r="7" ht="15.75" customHeight="1" spans="1:256">
      <c r="A7" s="116"/>
      <c r="B7" s="117"/>
      <c r="C7" s="112" t="s">
        <v>312</v>
      </c>
      <c r="D7" s="88">
        <v>0</v>
      </c>
      <c r="E7" s="118" t="s">
        <v>313</v>
      </c>
      <c r="F7" s="88">
        <v>0</v>
      </c>
      <c r="G7" s="114" t="s">
        <v>314</v>
      </c>
      <c r="H7" s="115">
        <v>0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</row>
    <row r="8" ht="15.75" customHeight="1" spans="1:256">
      <c r="A8" s="116"/>
      <c r="B8" s="116"/>
      <c r="C8" s="112" t="s">
        <v>315</v>
      </c>
      <c r="D8" s="88">
        <v>0</v>
      </c>
      <c r="E8" s="118" t="s">
        <v>316</v>
      </c>
      <c r="F8" s="88">
        <v>0</v>
      </c>
      <c r="G8" s="114" t="s">
        <v>317</v>
      </c>
      <c r="H8" s="115">
        <v>0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5"/>
    </row>
    <row r="9" ht="15.75" customHeight="1" spans="1:256">
      <c r="A9" s="116"/>
      <c r="B9" s="116"/>
      <c r="C9" s="112" t="s">
        <v>318</v>
      </c>
      <c r="D9" s="88">
        <v>0</v>
      </c>
      <c r="E9" s="118" t="s">
        <v>319</v>
      </c>
      <c r="F9" s="88">
        <v>0</v>
      </c>
      <c r="G9" s="114" t="s">
        <v>320</v>
      </c>
      <c r="H9" s="115">
        <v>0</v>
      </c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</row>
    <row r="10" ht="15.75" customHeight="1" spans="1:256">
      <c r="A10" s="116"/>
      <c r="B10" s="116"/>
      <c r="C10" s="112" t="s">
        <v>321</v>
      </c>
      <c r="D10" s="88">
        <v>0</v>
      </c>
      <c r="E10" s="113" t="s">
        <v>75</v>
      </c>
      <c r="F10" s="88">
        <v>0</v>
      </c>
      <c r="G10" s="114" t="s">
        <v>322</v>
      </c>
      <c r="H10" s="115">
        <v>0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5"/>
    </row>
    <row r="11" ht="15.75" customHeight="1" spans="1:256">
      <c r="A11" s="116"/>
      <c r="B11" s="116"/>
      <c r="C11" s="112" t="s">
        <v>323</v>
      </c>
      <c r="D11" s="88">
        <v>0</v>
      </c>
      <c r="E11" s="119" t="s">
        <v>313</v>
      </c>
      <c r="F11" s="88">
        <v>0</v>
      </c>
      <c r="G11" s="114" t="s">
        <v>324</v>
      </c>
      <c r="H11" s="115">
        <v>0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35"/>
      <c r="HF11" s="135"/>
      <c r="HG11" s="135"/>
      <c r="HH11" s="135"/>
      <c r="HI11" s="135"/>
      <c r="HJ11" s="135"/>
      <c r="HK11" s="135"/>
      <c r="HL11" s="135"/>
      <c r="HM11" s="135"/>
      <c r="HN11" s="135"/>
      <c r="HO11" s="135"/>
      <c r="HP11" s="135"/>
      <c r="HQ11" s="135"/>
      <c r="HR11" s="135"/>
      <c r="HS11" s="135"/>
      <c r="HT11" s="135"/>
      <c r="HU11" s="135"/>
      <c r="HV11" s="135"/>
      <c r="HW11" s="135"/>
      <c r="HX11" s="135"/>
      <c r="HY11" s="135"/>
      <c r="HZ11" s="135"/>
      <c r="IA11" s="135"/>
      <c r="IB11" s="135"/>
      <c r="IC11" s="135"/>
      <c r="ID11" s="135"/>
      <c r="IE11" s="135"/>
      <c r="IF11" s="135"/>
      <c r="IG11" s="135"/>
      <c r="IH11" s="135"/>
      <c r="II11" s="135"/>
      <c r="IJ11" s="135"/>
      <c r="IK11" s="135"/>
      <c r="IL11" s="135"/>
      <c r="IM11" s="135"/>
      <c r="IN11" s="135"/>
      <c r="IO11" s="135"/>
      <c r="IP11" s="135"/>
      <c r="IQ11" s="135"/>
      <c r="IR11" s="135"/>
      <c r="IS11" s="135"/>
      <c r="IT11" s="135"/>
      <c r="IU11" s="135"/>
      <c r="IV11" s="135"/>
    </row>
    <row r="12" ht="15.75" customHeight="1" spans="1:256">
      <c r="A12" s="120"/>
      <c r="B12" s="116"/>
      <c r="C12" s="121" t="s">
        <v>325</v>
      </c>
      <c r="D12" s="88">
        <v>0</v>
      </c>
      <c r="E12" s="113" t="s">
        <v>326</v>
      </c>
      <c r="F12" s="88">
        <v>0</v>
      </c>
      <c r="G12" s="114" t="s">
        <v>327</v>
      </c>
      <c r="H12" s="115">
        <v>0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35"/>
    </row>
    <row r="13" ht="15.75" customHeight="1" spans="1:256">
      <c r="A13" s="116"/>
      <c r="B13" s="116"/>
      <c r="C13" s="112" t="s">
        <v>328</v>
      </c>
      <c r="D13" s="88">
        <v>0</v>
      </c>
      <c r="E13" s="118" t="s">
        <v>319</v>
      </c>
      <c r="F13" s="88">
        <v>0</v>
      </c>
      <c r="G13" s="114" t="s">
        <v>329</v>
      </c>
      <c r="H13" s="115">
        <v>0</v>
      </c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5"/>
      <c r="HD13" s="135"/>
      <c r="HE13" s="135"/>
      <c r="HF13" s="135"/>
      <c r="HG13" s="135"/>
      <c r="HH13" s="135"/>
      <c r="HI13" s="135"/>
      <c r="HJ13" s="135"/>
      <c r="HK13" s="135"/>
      <c r="HL13" s="135"/>
      <c r="HM13" s="135"/>
      <c r="HN13" s="135"/>
      <c r="HO13" s="135"/>
      <c r="HP13" s="135"/>
      <c r="HQ13" s="135"/>
      <c r="HR13" s="135"/>
      <c r="HS13" s="135"/>
      <c r="HT13" s="135"/>
      <c r="HU13" s="135"/>
      <c r="HV13" s="135"/>
      <c r="HW13" s="135"/>
      <c r="HX13" s="135"/>
      <c r="HY13" s="135"/>
      <c r="HZ13" s="135"/>
      <c r="IA13" s="135"/>
      <c r="IB13" s="135"/>
      <c r="IC13" s="135"/>
      <c r="ID13" s="135"/>
      <c r="IE13" s="135"/>
      <c r="IF13" s="135"/>
      <c r="IG13" s="135"/>
      <c r="IH13" s="135"/>
      <c r="II13" s="135"/>
      <c r="IJ13" s="135"/>
      <c r="IK13" s="135"/>
      <c r="IL13" s="135"/>
      <c r="IM13" s="135"/>
      <c r="IN13" s="135"/>
      <c r="IO13" s="135"/>
      <c r="IP13" s="135"/>
      <c r="IQ13" s="135"/>
      <c r="IR13" s="135"/>
      <c r="IS13" s="135"/>
      <c r="IT13" s="135"/>
      <c r="IU13" s="135"/>
      <c r="IV13" s="135"/>
    </row>
    <row r="14" ht="15.75" customHeight="1" spans="1:256">
      <c r="A14" s="120"/>
      <c r="B14" s="120"/>
      <c r="C14" s="112" t="s">
        <v>330</v>
      </c>
      <c r="D14" s="88">
        <v>0</v>
      </c>
      <c r="E14" s="113" t="s">
        <v>331</v>
      </c>
      <c r="F14" s="88">
        <v>0</v>
      </c>
      <c r="G14" s="114" t="s">
        <v>332</v>
      </c>
      <c r="H14" s="115">
        <v>0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V14" s="135"/>
      <c r="GW14" s="135"/>
      <c r="GX14" s="135"/>
      <c r="GY14" s="135"/>
      <c r="GZ14" s="135"/>
      <c r="HA14" s="135"/>
      <c r="HB14" s="135"/>
      <c r="HC14" s="135"/>
      <c r="HD14" s="135"/>
      <c r="HE14" s="135"/>
      <c r="HF14" s="135"/>
      <c r="HG14" s="135"/>
      <c r="HH14" s="135"/>
      <c r="HI14" s="135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5"/>
      <c r="IF14" s="135"/>
      <c r="IG14" s="135"/>
      <c r="IH14" s="135"/>
      <c r="II14" s="135"/>
      <c r="IJ14" s="135"/>
      <c r="IK14" s="135"/>
      <c r="IL14" s="135"/>
      <c r="IM14" s="135"/>
      <c r="IN14" s="135"/>
      <c r="IO14" s="135"/>
      <c r="IP14" s="135"/>
      <c r="IQ14" s="135"/>
      <c r="IR14" s="135"/>
      <c r="IS14" s="135"/>
      <c r="IT14" s="135"/>
      <c r="IU14" s="135"/>
      <c r="IV14" s="135"/>
    </row>
    <row r="15" ht="15.75" customHeight="1" spans="1:256">
      <c r="A15" s="120"/>
      <c r="B15" s="120"/>
      <c r="C15" s="112" t="s">
        <v>333</v>
      </c>
      <c r="D15" s="88">
        <v>0</v>
      </c>
      <c r="E15" s="113" t="s">
        <v>334</v>
      </c>
      <c r="F15" s="88">
        <v>0</v>
      </c>
      <c r="G15" s="114" t="s">
        <v>335</v>
      </c>
      <c r="H15" s="115">
        <v>0</v>
      </c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135"/>
      <c r="FL15" s="135"/>
      <c r="FM15" s="135"/>
      <c r="FN15" s="135"/>
      <c r="FO15" s="135"/>
      <c r="FP15" s="135"/>
      <c r="FQ15" s="135"/>
      <c r="FR15" s="135"/>
      <c r="FS15" s="135"/>
      <c r="FT15" s="135"/>
      <c r="FU15" s="135"/>
      <c r="FV15" s="135"/>
      <c r="FW15" s="135"/>
      <c r="FX15" s="135"/>
      <c r="FY15" s="135"/>
      <c r="FZ15" s="135"/>
      <c r="GA15" s="135"/>
      <c r="GB15" s="135"/>
      <c r="GC15" s="135"/>
      <c r="GD15" s="135"/>
      <c r="GE15" s="135"/>
      <c r="GF15" s="135"/>
      <c r="GG15" s="135"/>
      <c r="GH15" s="135"/>
      <c r="GI15" s="135"/>
      <c r="GJ15" s="135"/>
      <c r="GK15" s="135"/>
      <c r="GL15" s="135"/>
      <c r="GM15" s="135"/>
      <c r="GN15" s="135"/>
      <c r="GO15" s="135"/>
      <c r="GP15" s="135"/>
      <c r="GQ15" s="135"/>
      <c r="GR15" s="135"/>
      <c r="GS15" s="135"/>
      <c r="GT15" s="135"/>
      <c r="GU15" s="135"/>
      <c r="GV15" s="135"/>
      <c r="GW15" s="135"/>
      <c r="GX15" s="135"/>
      <c r="GY15" s="135"/>
      <c r="GZ15" s="135"/>
      <c r="HA15" s="135"/>
      <c r="HB15" s="135"/>
      <c r="HC15" s="135"/>
      <c r="HD15" s="135"/>
      <c r="HE15" s="135"/>
      <c r="HF15" s="135"/>
      <c r="HG15" s="135"/>
      <c r="HH15" s="135"/>
      <c r="HI15" s="135"/>
      <c r="HJ15" s="135"/>
      <c r="HK15" s="135"/>
      <c r="HL15" s="135"/>
      <c r="HM15" s="135"/>
      <c r="HN15" s="135"/>
      <c r="HO15" s="135"/>
      <c r="HP15" s="135"/>
      <c r="HQ15" s="135"/>
      <c r="HR15" s="135"/>
      <c r="HS15" s="135"/>
      <c r="HT15" s="135"/>
      <c r="HU15" s="135"/>
      <c r="HV15" s="135"/>
      <c r="HW15" s="135"/>
      <c r="HX15" s="135"/>
      <c r="HY15" s="135"/>
      <c r="HZ15" s="135"/>
      <c r="IA15" s="135"/>
      <c r="IB15" s="135"/>
      <c r="IC15" s="135"/>
      <c r="ID15" s="135"/>
      <c r="IE15" s="135"/>
      <c r="IF15" s="135"/>
      <c r="IG15" s="135"/>
      <c r="IH15" s="135"/>
      <c r="II15" s="135"/>
      <c r="IJ15" s="135"/>
      <c r="IK15" s="135"/>
      <c r="IL15" s="135"/>
      <c r="IM15" s="135"/>
      <c r="IN15" s="135"/>
      <c r="IO15" s="135"/>
      <c r="IP15" s="135"/>
      <c r="IQ15" s="135"/>
      <c r="IR15" s="135"/>
      <c r="IS15" s="135"/>
      <c r="IT15" s="135"/>
      <c r="IU15" s="135"/>
      <c r="IV15" s="135"/>
    </row>
    <row r="16" ht="15.75" customHeight="1" spans="1:256">
      <c r="A16" s="120"/>
      <c r="B16" s="120"/>
      <c r="C16" s="112" t="s">
        <v>336</v>
      </c>
      <c r="D16" s="88">
        <v>0</v>
      </c>
      <c r="E16" s="113" t="s">
        <v>337</v>
      </c>
      <c r="F16" s="88">
        <v>0</v>
      </c>
      <c r="G16" s="114" t="s">
        <v>331</v>
      </c>
      <c r="H16" s="115">
        <v>0</v>
      </c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35"/>
      <c r="GP16" s="135"/>
      <c r="GQ16" s="135"/>
      <c r="GR16" s="135"/>
      <c r="GS16" s="135"/>
      <c r="GT16" s="135"/>
      <c r="GU16" s="135"/>
      <c r="GV16" s="135"/>
      <c r="GW16" s="135"/>
      <c r="GX16" s="135"/>
      <c r="GY16" s="135"/>
      <c r="GZ16" s="135"/>
      <c r="HA16" s="135"/>
      <c r="HB16" s="135"/>
      <c r="HC16" s="135"/>
      <c r="HD16" s="135"/>
      <c r="HE16" s="135"/>
      <c r="HF16" s="135"/>
      <c r="HG16" s="135"/>
      <c r="HH16" s="135"/>
      <c r="HI16" s="135"/>
      <c r="HJ16" s="135"/>
      <c r="HK16" s="135"/>
      <c r="HL16" s="135"/>
      <c r="HM16" s="135"/>
      <c r="HN16" s="135"/>
      <c r="HO16" s="135"/>
      <c r="HP16" s="135"/>
      <c r="HQ16" s="135"/>
      <c r="HR16" s="135"/>
      <c r="HS16" s="135"/>
      <c r="HT16" s="135"/>
      <c r="HU16" s="135"/>
      <c r="HV16" s="135"/>
      <c r="HW16" s="135"/>
      <c r="HX16" s="135"/>
      <c r="HY16" s="135"/>
      <c r="HZ16" s="135"/>
      <c r="IA16" s="135"/>
      <c r="IB16" s="135"/>
      <c r="IC16" s="135"/>
      <c r="ID16" s="135"/>
      <c r="IE16" s="135"/>
      <c r="IF16" s="135"/>
      <c r="IG16" s="135"/>
      <c r="IH16" s="135"/>
      <c r="II16" s="135"/>
      <c r="IJ16" s="135"/>
      <c r="IK16" s="135"/>
      <c r="IL16" s="135"/>
      <c r="IM16" s="135"/>
      <c r="IN16" s="135"/>
      <c r="IO16" s="135"/>
      <c r="IP16" s="135"/>
      <c r="IQ16" s="135"/>
      <c r="IR16" s="135"/>
      <c r="IS16" s="135"/>
      <c r="IT16" s="135"/>
      <c r="IU16" s="135"/>
      <c r="IV16" s="135"/>
    </row>
    <row r="17" ht="15.75" customHeight="1" spans="1:256">
      <c r="A17" s="122"/>
      <c r="B17" s="123"/>
      <c r="C17" s="112" t="s">
        <v>338</v>
      </c>
      <c r="D17" s="88">
        <v>0</v>
      </c>
      <c r="E17" s="113" t="s">
        <v>339</v>
      </c>
      <c r="F17" s="88">
        <v>0</v>
      </c>
      <c r="G17" s="114" t="s">
        <v>340</v>
      </c>
      <c r="H17" s="115">
        <v>0</v>
      </c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5"/>
      <c r="FV17" s="135"/>
      <c r="FW17" s="135"/>
      <c r="FX17" s="135"/>
      <c r="FY17" s="135"/>
      <c r="FZ17" s="135"/>
      <c r="GA17" s="135"/>
      <c r="GB17" s="135"/>
      <c r="GC17" s="135"/>
      <c r="GD17" s="135"/>
      <c r="GE17" s="135"/>
      <c r="GF17" s="135"/>
      <c r="GG17" s="135"/>
      <c r="GH17" s="135"/>
      <c r="GI17" s="135"/>
      <c r="GJ17" s="135"/>
      <c r="GK17" s="135"/>
      <c r="GL17" s="135"/>
      <c r="GM17" s="135"/>
      <c r="GN17" s="135"/>
      <c r="GO17" s="135"/>
      <c r="GP17" s="135"/>
      <c r="GQ17" s="135"/>
      <c r="GR17" s="135"/>
      <c r="GS17" s="135"/>
      <c r="GT17" s="135"/>
      <c r="GU17" s="135"/>
      <c r="GV17" s="135"/>
      <c r="GW17" s="135"/>
      <c r="GX17" s="135"/>
      <c r="GY17" s="135"/>
      <c r="GZ17" s="135"/>
      <c r="HA17" s="135"/>
      <c r="HB17" s="135"/>
      <c r="HC17" s="135"/>
      <c r="HD17" s="135"/>
      <c r="HE17" s="135"/>
      <c r="HF17" s="135"/>
      <c r="HG17" s="135"/>
      <c r="HH17" s="135"/>
      <c r="HI17" s="135"/>
      <c r="HJ17" s="135"/>
      <c r="HK17" s="135"/>
      <c r="HL17" s="135"/>
      <c r="HM17" s="135"/>
      <c r="HN17" s="135"/>
      <c r="HO17" s="135"/>
      <c r="HP17" s="135"/>
      <c r="HQ17" s="135"/>
      <c r="HR17" s="135"/>
      <c r="HS17" s="135"/>
      <c r="HT17" s="135"/>
      <c r="HU17" s="135"/>
      <c r="HV17" s="135"/>
      <c r="HW17" s="135"/>
      <c r="HX17" s="135"/>
      <c r="HY17" s="135"/>
      <c r="HZ17" s="135"/>
      <c r="IA17" s="135"/>
      <c r="IB17" s="135"/>
      <c r="IC17" s="135"/>
      <c r="ID17" s="135"/>
      <c r="IE17" s="135"/>
      <c r="IF17" s="135"/>
      <c r="IG17" s="135"/>
      <c r="IH17" s="135"/>
      <c r="II17" s="135"/>
      <c r="IJ17" s="135"/>
      <c r="IK17" s="135"/>
      <c r="IL17" s="135"/>
      <c r="IM17" s="135"/>
      <c r="IN17" s="135"/>
      <c r="IO17" s="135"/>
      <c r="IP17" s="135"/>
      <c r="IQ17" s="135"/>
      <c r="IR17" s="135"/>
      <c r="IS17" s="135"/>
      <c r="IT17" s="135"/>
      <c r="IU17" s="135"/>
      <c r="IV17" s="135"/>
    </row>
    <row r="18" ht="15.75" customHeight="1" spans="1:256">
      <c r="A18" s="122"/>
      <c r="B18" s="124"/>
      <c r="C18" s="112" t="s">
        <v>341</v>
      </c>
      <c r="D18" s="88">
        <v>0</v>
      </c>
      <c r="E18" s="113" t="s">
        <v>327</v>
      </c>
      <c r="F18" s="88">
        <v>0</v>
      </c>
      <c r="G18" s="114" t="s">
        <v>342</v>
      </c>
      <c r="H18" s="115">
        <v>0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  <c r="IN18" s="135"/>
      <c r="IO18" s="135"/>
      <c r="IP18" s="135"/>
      <c r="IQ18" s="135"/>
      <c r="IR18" s="135"/>
      <c r="IS18" s="135"/>
      <c r="IT18" s="135"/>
      <c r="IU18" s="135"/>
      <c r="IV18" s="135"/>
    </row>
    <row r="19" ht="15.75" customHeight="1" spans="1:256">
      <c r="A19" s="122"/>
      <c r="B19" s="124"/>
      <c r="C19" s="112" t="s">
        <v>343</v>
      </c>
      <c r="D19" s="88">
        <v>0</v>
      </c>
      <c r="E19" s="113" t="s">
        <v>335</v>
      </c>
      <c r="F19" s="88">
        <v>0</v>
      </c>
      <c r="G19" s="114" t="s">
        <v>344</v>
      </c>
      <c r="H19" s="115">
        <v>0</v>
      </c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35"/>
      <c r="GP19" s="135"/>
      <c r="GQ19" s="135"/>
      <c r="GR19" s="135"/>
      <c r="GS19" s="135"/>
      <c r="GT19" s="135"/>
      <c r="GU19" s="135"/>
      <c r="GV19" s="135"/>
      <c r="GW19" s="135"/>
      <c r="GX19" s="135"/>
      <c r="GY19" s="135"/>
      <c r="GZ19" s="135"/>
      <c r="HA19" s="135"/>
      <c r="HB19" s="135"/>
      <c r="HC19" s="135"/>
      <c r="HD19" s="135"/>
      <c r="HE19" s="135"/>
      <c r="HF19" s="135"/>
      <c r="HG19" s="135"/>
      <c r="HH19" s="135"/>
      <c r="HI19" s="135"/>
      <c r="HJ19" s="135"/>
      <c r="HK19" s="135"/>
      <c r="HL19" s="135"/>
      <c r="HM19" s="135"/>
      <c r="HN19" s="135"/>
      <c r="HO19" s="135"/>
      <c r="HP19" s="135"/>
      <c r="HQ19" s="135"/>
      <c r="HR19" s="135"/>
      <c r="HS19" s="135"/>
      <c r="HT19" s="135"/>
      <c r="HU19" s="135"/>
      <c r="HV19" s="135"/>
      <c r="HW19" s="135"/>
      <c r="HX19" s="135"/>
      <c r="HY19" s="135"/>
      <c r="HZ19" s="135"/>
      <c r="IA19" s="135"/>
      <c r="IB19" s="135"/>
      <c r="IC19" s="135"/>
      <c r="ID19" s="135"/>
      <c r="IE19" s="135"/>
      <c r="IF19" s="135"/>
      <c r="IG19" s="135"/>
      <c r="IH19" s="135"/>
      <c r="II19" s="135"/>
      <c r="IJ19" s="135"/>
      <c r="IK19" s="135"/>
      <c r="IL19" s="135"/>
      <c r="IM19" s="135"/>
      <c r="IN19" s="135"/>
      <c r="IO19" s="135"/>
      <c r="IP19" s="135"/>
      <c r="IQ19" s="135"/>
      <c r="IR19" s="135"/>
      <c r="IS19" s="135"/>
      <c r="IT19" s="135"/>
      <c r="IU19" s="135"/>
      <c r="IV19" s="135"/>
    </row>
    <row r="20" ht="15.75" customHeight="1" spans="1:256">
      <c r="A20" s="122"/>
      <c r="B20" s="124"/>
      <c r="C20" s="112" t="s">
        <v>345</v>
      </c>
      <c r="D20" s="88">
        <v>0</v>
      </c>
      <c r="E20" s="119" t="s">
        <v>346</v>
      </c>
      <c r="F20" s="88">
        <v>0</v>
      </c>
      <c r="G20" s="114" t="s">
        <v>346</v>
      </c>
      <c r="H20" s="115">
        <v>0</v>
      </c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  <c r="ID20" s="135"/>
      <c r="IE20" s="135"/>
      <c r="IF20" s="135"/>
      <c r="IG20" s="135"/>
      <c r="IH20" s="135"/>
      <c r="II20" s="135"/>
      <c r="IJ20" s="135"/>
      <c r="IK20" s="135"/>
      <c r="IL20" s="135"/>
      <c r="IM20" s="135"/>
      <c r="IN20" s="135"/>
      <c r="IO20" s="135"/>
      <c r="IP20" s="135"/>
      <c r="IQ20" s="135"/>
      <c r="IR20" s="135"/>
      <c r="IS20" s="135"/>
      <c r="IT20" s="135"/>
      <c r="IU20" s="135"/>
      <c r="IV20" s="135"/>
    </row>
    <row r="21" ht="15.75" customHeight="1" spans="1:256">
      <c r="A21" s="122"/>
      <c r="B21" s="124"/>
      <c r="C21" s="120"/>
      <c r="D21" s="125"/>
      <c r="E21" s="126"/>
      <c r="F21" s="127"/>
      <c r="G21" s="114"/>
      <c r="H21" s="128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135"/>
      <c r="FL21" s="135"/>
      <c r="FM21" s="135"/>
      <c r="FN21" s="135"/>
      <c r="FO21" s="135"/>
      <c r="FP21" s="135"/>
      <c r="FQ21" s="135"/>
      <c r="FR21" s="135"/>
      <c r="FS21" s="135"/>
      <c r="FT21" s="135"/>
      <c r="FU21" s="135"/>
      <c r="FV21" s="135"/>
      <c r="FW21" s="135"/>
      <c r="FX21" s="135"/>
      <c r="FY21" s="135"/>
      <c r="FZ21" s="135"/>
      <c r="GA21" s="135"/>
      <c r="GB21" s="135"/>
      <c r="GC21" s="135"/>
      <c r="GD21" s="135"/>
      <c r="GE21" s="135"/>
      <c r="GF21" s="135"/>
      <c r="GG21" s="135"/>
      <c r="GH21" s="135"/>
      <c r="GI21" s="135"/>
      <c r="GJ21" s="135"/>
      <c r="GK21" s="135"/>
      <c r="GL21" s="135"/>
      <c r="GM21" s="135"/>
      <c r="GN21" s="135"/>
      <c r="GO21" s="135"/>
      <c r="GP21" s="135"/>
      <c r="GQ21" s="135"/>
      <c r="GR21" s="135"/>
      <c r="GS21" s="135"/>
      <c r="GT21" s="135"/>
      <c r="GU21" s="135"/>
      <c r="GV21" s="135"/>
      <c r="GW21" s="135"/>
      <c r="GX21" s="135"/>
      <c r="GY21" s="135"/>
      <c r="GZ21" s="135"/>
      <c r="HA21" s="135"/>
      <c r="HB21" s="135"/>
      <c r="HC21" s="135"/>
      <c r="HD21" s="135"/>
      <c r="HE21" s="135"/>
      <c r="HF21" s="135"/>
      <c r="HG21" s="135"/>
      <c r="HH21" s="135"/>
      <c r="HI21" s="135"/>
      <c r="HJ21" s="135"/>
      <c r="HK21" s="135"/>
      <c r="HL21" s="135"/>
      <c r="HM21" s="135"/>
      <c r="HN21" s="135"/>
      <c r="HO21" s="135"/>
      <c r="HP21" s="135"/>
      <c r="HQ21" s="135"/>
      <c r="HR21" s="135"/>
      <c r="HS21" s="135"/>
      <c r="HT21" s="135"/>
      <c r="HU21" s="135"/>
      <c r="HV21" s="135"/>
      <c r="HW21" s="135"/>
      <c r="HX21" s="135"/>
      <c r="HY21" s="135"/>
      <c r="HZ21" s="135"/>
      <c r="IA21" s="135"/>
      <c r="IB21" s="135"/>
      <c r="IC21" s="135"/>
      <c r="ID21" s="135"/>
      <c r="IE21" s="135"/>
      <c r="IF21" s="135"/>
      <c r="IG21" s="135"/>
      <c r="IH21" s="135"/>
      <c r="II21" s="135"/>
      <c r="IJ21" s="135"/>
      <c r="IK21" s="135"/>
      <c r="IL21" s="135"/>
      <c r="IM21" s="135"/>
      <c r="IN21" s="135"/>
      <c r="IO21" s="135"/>
      <c r="IP21" s="135"/>
      <c r="IQ21" s="135"/>
      <c r="IR21" s="135"/>
      <c r="IS21" s="135"/>
      <c r="IT21" s="135"/>
      <c r="IU21" s="135"/>
      <c r="IV21" s="135"/>
    </row>
    <row r="22" ht="18" customHeight="1" spans="1:256">
      <c r="A22" s="113"/>
      <c r="B22" s="129"/>
      <c r="C22" s="120"/>
      <c r="D22" s="130"/>
      <c r="E22" s="120"/>
      <c r="F22" s="130"/>
      <c r="G22" s="114"/>
      <c r="H22" s="114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35"/>
      <c r="GP22" s="135"/>
      <c r="GQ22" s="135"/>
      <c r="GR22" s="135"/>
      <c r="GS22" s="135"/>
      <c r="GT22" s="135"/>
      <c r="GU22" s="135"/>
      <c r="GV22" s="135"/>
      <c r="GW22" s="135"/>
      <c r="GX22" s="135"/>
      <c r="GY22" s="135"/>
      <c r="GZ22" s="135"/>
      <c r="HA22" s="135"/>
      <c r="HB22" s="135"/>
      <c r="HC22" s="135"/>
      <c r="HD22" s="135"/>
      <c r="HE22" s="135"/>
      <c r="HF22" s="135"/>
      <c r="HG22" s="135"/>
      <c r="HH22" s="135"/>
      <c r="HI22" s="135"/>
      <c r="HJ22" s="135"/>
      <c r="HK22" s="135"/>
      <c r="HL22" s="135"/>
      <c r="HM22" s="135"/>
      <c r="HN22" s="135"/>
      <c r="HO22" s="135"/>
      <c r="HP22" s="135"/>
      <c r="HQ22" s="135"/>
      <c r="HR22" s="135"/>
      <c r="HS22" s="135"/>
      <c r="HT22" s="135"/>
      <c r="HU22" s="135"/>
      <c r="HV22" s="135"/>
      <c r="HW22" s="135"/>
      <c r="HX22" s="135"/>
      <c r="HY22" s="135"/>
      <c r="HZ22" s="135"/>
      <c r="IA22" s="135"/>
      <c r="IB22" s="135"/>
      <c r="IC22" s="135"/>
      <c r="ID22" s="135"/>
      <c r="IE22" s="135"/>
      <c r="IF22" s="135"/>
      <c r="IG22" s="135"/>
      <c r="IH22" s="135"/>
      <c r="II22" s="135"/>
      <c r="IJ22" s="135"/>
      <c r="IK22" s="135"/>
      <c r="IL22" s="135"/>
      <c r="IM22" s="135"/>
      <c r="IN22" s="135"/>
      <c r="IO22" s="135"/>
      <c r="IP22" s="135"/>
      <c r="IQ22" s="135"/>
      <c r="IR22" s="135"/>
      <c r="IS22" s="135"/>
      <c r="IT22" s="135"/>
      <c r="IU22" s="135"/>
      <c r="IV22" s="135"/>
    </row>
    <row r="23" ht="15.75" customHeight="1" spans="1:256">
      <c r="A23" s="131" t="s">
        <v>124</v>
      </c>
      <c r="B23" s="88">
        <v>0</v>
      </c>
      <c r="C23" s="132" t="s">
        <v>125</v>
      </c>
      <c r="D23" s="88">
        <v>0</v>
      </c>
      <c r="E23" s="133" t="s">
        <v>125</v>
      </c>
      <c r="F23" s="88">
        <v>0</v>
      </c>
      <c r="G23" s="133" t="s">
        <v>125</v>
      </c>
      <c r="H23" s="134">
        <f>SUM(H6:H20)</f>
        <v>0</v>
      </c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35"/>
      <c r="GO23" s="135"/>
      <c r="GP23" s="135"/>
      <c r="GQ23" s="135"/>
      <c r="GR23" s="135"/>
      <c r="GS23" s="135"/>
      <c r="GT23" s="135"/>
      <c r="GU23" s="135"/>
      <c r="GV23" s="135"/>
      <c r="GW23" s="135"/>
      <c r="GX23" s="135"/>
      <c r="GY23" s="135"/>
      <c r="GZ23" s="135"/>
      <c r="HA23" s="135"/>
      <c r="HB23" s="135"/>
      <c r="HC23" s="135"/>
      <c r="HD23" s="135"/>
      <c r="HE23" s="135"/>
      <c r="HF23" s="135"/>
      <c r="HG23" s="135"/>
      <c r="HH23" s="135"/>
      <c r="HI23" s="135"/>
      <c r="HJ23" s="135"/>
      <c r="HK23" s="135"/>
      <c r="HL23" s="135"/>
      <c r="HM23" s="135"/>
      <c r="HN23" s="135"/>
      <c r="HO23" s="135"/>
      <c r="HP23" s="135"/>
      <c r="HQ23" s="135"/>
      <c r="HR23" s="135"/>
      <c r="HS23" s="135"/>
      <c r="HT23" s="135"/>
      <c r="HU23" s="135"/>
      <c r="HV23" s="135"/>
      <c r="HW23" s="135"/>
      <c r="HX23" s="135"/>
      <c r="HY23" s="135"/>
      <c r="HZ23" s="135"/>
      <c r="IA23" s="135"/>
      <c r="IB23" s="135"/>
      <c r="IC23" s="135"/>
      <c r="ID23" s="135"/>
      <c r="IE23" s="135"/>
      <c r="IF23" s="135"/>
      <c r="IG23" s="135"/>
      <c r="IH23" s="135"/>
      <c r="II23" s="135"/>
      <c r="IJ23" s="135"/>
      <c r="IK23" s="135"/>
      <c r="IL23" s="135"/>
      <c r="IM23" s="135"/>
      <c r="IN23" s="135"/>
      <c r="IO23" s="135"/>
      <c r="IP23" s="135"/>
      <c r="IQ23" s="135"/>
      <c r="IR23" s="135"/>
      <c r="IS23" s="135"/>
      <c r="IT23" s="135"/>
      <c r="IU23" s="135"/>
      <c r="IV23" s="135"/>
    </row>
    <row r="24" ht="18" customHeight="1" spans="1:256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5"/>
      <c r="FV24" s="135"/>
      <c r="FW24" s="135"/>
      <c r="FX24" s="135"/>
      <c r="FY24" s="135"/>
      <c r="FZ24" s="135"/>
      <c r="GA24" s="135"/>
      <c r="GB24" s="135"/>
      <c r="GC24" s="135"/>
      <c r="GD24" s="135"/>
      <c r="GE24" s="135"/>
      <c r="GF24" s="135"/>
      <c r="GG24" s="135"/>
      <c r="GH24" s="135"/>
      <c r="GI24" s="135"/>
      <c r="GJ24" s="135"/>
      <c r="GK24" s="135"/>
      <c r="GL24" s="135"/>
      <c r="GM24" s="135"/>
      <c r="GN24" s="135"/>
      <c r="GO24" s="135"/>
      <c r="GP24" s="135"/>
      <c r="GQ24" s="135"/>
      <c r="GR24" s="135"/>
      <c r="GS24" s="135"/>
      <c r="GT24" s="135"/>
      <c r="GU24" s="135"/>
      <c r="GV24" s="135"/>
      <c r="GW24" s="135"/>
      <c r="GX24" s="135"/>
      <c r="GY24" s="135"/>
      <c r="GZ24" s="135"/>
      <c r="HA24" s="135"/>
      <c r="HB24" s="135"/>
      <c r="HC24" s="135"/>
      <c r="HD24" s="135"/>
      <c r="HE24" s="135"/>
      <c r="HF24" s="135"/>
      <c r="HG24" s="135"/>
      <c r="HH24" s="135"/>
      <c r="HI24" s="135"/>
      <c r="HJ24" s="135"/>
      <c r="HK24" s="135"/>
      <c r="HL24" s="135"/>
      <c r="HM24" s="135"/>
      <c r="HN24" s="135"/>
      <c r="HO24" s="135"/>
      <c r="HP24" s="135"/>
      <c r="HQ24" s="135"/>
      <c r="HR24" s="135"/>
      <c r="HS24" s="135"/>
      <c r="HT24" s="135"/>
      <c r="HU24" s="135"/>
      <c r="HV24" s="135"/>
      <c r="HW24" s="135"/>
      <c r="HX24" s="135"/>
      <c r="HY24" s="135"/>
      <c r="HZ24" s="135"/>
      <c r="IA24" s="135"/>
      <c r="IB24" s="135"/>
      <c r="IC24" s="135"/>
      <c r="ID24" s="135"/>
      <c r="IE24" s="135"/>
      <c r="IF24" s="135"/>
      <c r="IG24" s="135"/>
      <c r="IH24" s="135"/>
      <c r="II24" s="135"/>
      <c r="IJ24" s="135"/>
      <c r="IK24" s="135"/>
      <c r="IL24" s="135"/>
      <c r="IM24" s="135"/>
      <c r="IN24" s="135"/>
      <c r="IO24" s="135"/>
      <c r="IP24" s="135"/>
      <c r="IQ24" s="135"/>
      <c r="IR24" s="135"/>
      <c r="IS24" s="135"/>
      <c r="IT24" s="135"/>
      <c r="IU24" s="135"/>
      <c r="IV24" s="135"/>
    </row>
    <row r="25" ht="18" customHeight="1" spans="1:256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/>
      <c r="FV25" s="135"/>
      <c r="FW25" s="135"/>
      <c r="FX25" s="135"/>
      <c r="FY25" s="135"/>
      <c r="FZ25" s="135"/>
      <c r="GA25" s="135"/>
      <c r="GB25" s="135"/>
      <c r="GC25" s="135"/>
      <c r="GD25" s="135"/>
      <c r="GE25" s="135"/>
      <c r="GF25" s="135"/>
      <c r="GG25" s="135"/>
      <c r="GH25" s="135"/>
      <c r="GI25" s="135"/>
      <c r="GJ25" s="135"/>
      <c r="GK25" s="135"/>
      <c r="GL25" s="135"/>
      <c r="GM25" s="135"/>
      <c r="GN25" s="135"/>
      <c r="GO25" s="135"/>
      <c r="GP25" s="135"/>
      <c r="GQ25" s="135"/>
      <c r="GR25" s="135"/>
      <c r="GS25" s="135"/>
      <c r="GT25" s="135"/>
      <c r="GU25" s="135"/>
      <c r="GV25" s="135"/>
      <c r="GW25" s="135"/>
      <c r="GX25" s="135"/>
      <c r="GY25" s="135"/>
      <c r="GZ25" s="135"/>
      <c r="HA25" s="135"/>
      <c r="HB25" s="135"/>
      <c r="HC25" s="135"/>
      <c r="HD25" s="135"/>
      <c r="HE25" s="135"/>
      <c r="HF25" s="135"/>
      <c r="HG25" s="135"/>
      <c r="HH25" s="135"/>
      <c r="HI25" s="135"/>
      <c r="HJ25" s="135"/>
      <c r="HK25" s="135"/>
      <c r="HL25" s="135"/>
      <c r="HM25" s="135"/>
      <c r="HN25" s="135"/>
      <c r="HO25" s="135"/>
      <c r="HP25" s="135"/>
      <c r="HQ25" s="135"/>
      <c r="HR25" s="135"/>
      <c r="HS25" s="135"/>
      <c r="HT25" s="135"/>
      <c r="HU25" s="135"/>
      <c r="HV25" s="135"/>
      <c r="HW25" s="135"/>
      <c r="HX25" s="135"/>
      <c r="HY25" s="135"/>
      <c r="HZ25" s="135"/>
      <c r="IA25" s="135"/>
      <c r="IB25" s="135"/>
      <c r="IC25" s="135"/>
      <c r="ID25" s="135"/>
      <c r="IE25" s="135"/>
      <c r="IF25" s="135"/>
      <c r="IG25" s="135"/>
      <c r="IH25" s="135"/>
      <c r="II25" s="135"/>
      <c r="IJ25" s="135"/>
      <c r="IK25" s="135"/>
      <c r="IL25" s="135"/>
      <c r="IM25" s="135"/>
      <c r="IN25" s="135"/>
      <c r="IO25" s="135"/>
      <c r="IP25" s="135"/>
      <c r="IQ25" s="135"/>
      <c r="IR25" s="135"/>
      <c r="IS25" s="135"/>
      <c r="IT25" s="135"/>
      <c r="IU25" s="135"/>
      <c r="IV25" s="135"/>
    </row>
    <row r="26" customHeight="1" spans="2:3">
      <c r="B26" s="56"/>
      <c r="C26" s="56"/>
    </row>
    <row r="27" customHeight="1" spans="3:3">
      <c r="C27" s="56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92" orientation="landscape" useFirstPageNumber="1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GridLines="0" showZeros="0" topLeftCell="A7" workbookViewId="0">
      <selection activeCell="B15" sqref="B15"/>
    </sheetView>
  </sheetViews>
  <sheetFormatPr defaultColWidth="9.16666666666667" defaultRowHeight="12.75" customHeight="1" outlineLevelCol="3"/>
  <cols>
    <col min="1" max="1" width="34.3333333333333" customWidth="1"/>
    <col min="2" max="3" width="37.8333333333333" customWidth="1"/>
    <col min="4" max="4" width="34.5" customWidth="1"/>
    <col min="5" max="16384" width="9.16666666666667" customWidth="1"/>
  </cols>
  <sheetData>
    <row r="1" ht="17.25" customHeight="1" spans="1:1">
      <c r="A1" s="93" t="s">
        <v>33</v>
      </c>
    </row>
    <row r="2" ht="24.75" customHeight="1" spans="1:4">
      <c r="A2" s="74" t="s">
        <v>347</v>
      </c>
      <c r="B2" s="74"/>
      <c r="C2" s="74"/>
      <c r="D2" s="74"/>
    </row>
    <row r="3" ht="24.75" customHeight="1" spans="4:4">
      <c r="D3" s="66" t="s">
        <v>49</v>
      </c>
    </row>
    <row r="4" ht="24.75" customHeight="1" spans="1:4">
      <c r="A4" s="46" t="s">
        <v>134</v>
      </c>
      <c r="B4" s="94" t="s">
        <v>348</v>
      </c>
      <c r="C4" s="46" t="s">
        <v>349</v>
      </c>
      <c r="D4" s="46" t="s">
        <v>350</v>
      </c>
    </row>
    <row r="5" ht="24.75" customHeight="1" spans="1:4">
      <c r="A5" s="50" t="s">
        <v>151</v>
      </c>
      <c r="B5" s="80" t="s">
        <v>151</v>
      </c>
      <c r="C5" s="50" t="s">
        <v>151</v>
      </c>
      <c r="D5" s="80" t="s">
        <v>151</v>
      </c>
    </row>
    <row r="6" ht="24.75" customHeight="1" spans="1:4">
      <c r="A6" s="53"/>
      <c r="B6" s="53" t="s">
        <v>136</v>
      </c>
      <c r="C6" s="95">
        <v>6274700</v>
      </c>
      <c r="D6" s="96">
        <v>0</v>
      </c>
    </row>
    <row r="7" ht="24.75" customHeight="1" spans="1:4">
      <c r="A7" s="53"/>
      <c r="B7" s="53" t="s">
        <v>152</v>
      </c>
      <c r="C7" s="95">
        <v>6274700</v>
      </c>
      <c r="D7" s="96">
        <v>0</v>
      </c>
    </row>
    <row r="8" ht="24.75" customHeight="1" spans="1:4">
      <c r="A8" s="53" t="s">
        <v>153</v>
      </c>
      <c r="B8" s="53" t="s">
        <v>154</v>
      </c>
      <c r="C8" s="95">
        <v>6274700</v>
      </c>
      <c r="D8" s="96">
        <v>0</v>
      </c>
    </row>
    <row r="9" ht="24.75" customHeight="1" spans="1:4">
      <c r="A9" s="53" t="s">
        <v>351</v>
      </c>
      <c r="B9" s="53" t="s">
        <v>352</v>
      </c>
      <c r="C9" s="95">
        <v>2000000</v>
      </c>
      <c r="D9" s="96">
        <v>0</v>
      </c>
    </row>
    <row r="10" ht="24.75" customHeight="1" spans="1:4">
      <c r="A10" s="53" t="s">
        <v>351</v>
      </c>
      <c r="B10" s="53" t="s">
        <v>353</v>
      </c>
      <c r="C10" s="95">
        <v>150000</v>
      </c>
      <c r="D10" s="96">
        <v>0</v>
      </c>
    </row>
    <row r="11" ht="24.75" customHeight="1" spans="1:4">
      <c r="A11" s="53" t="s">
        <v>351</v>
      </c>
      <c r="B11" s="53" t="s">
        <v>354</v>
      </c>
      <c r="C11" s="95">
        <v>237000</v>
      </c>
      <c r="D11" s="96">
        <v>0</v>
      </c>
    </row>
    <row r="12" ht="24.75" customHeight="1" spans="1:4">
      <c r="A12" s="53" t="s">
        <v>351</v>
      </c>
      <c r="B12" s="53" t="s">
        <v>355</v>
      </c>
      <c r="C12" s="95">
        <v>155600</v>
      </c>
      <c r="D12" s="96">
        <v>0</v>
      </c>
    </row>
    <row r="13" ht="24.75" customHeight="1" spans="1:4">
      <c r="A13" s="53" t="s">
        <v>351</v>
      </c>
      <c r="B13" s="53" t="s">
        <v>356</v>
      </c>
      <c r="C13" s="95">
        <v>295200</v>
      </c>
      <c r="D13" s="96">
        <v>0</v>
      </c>
    </row>
    <row r="14" ht="24.75" customHeight="1" spans="1:4">
      <c r="A14" s="53" t="s">
        <v>351</v>
      </c>
      <c r="B14" s="53" t="s">
        <v>357</v>
      </c>
      <c r="C14" s="95">
        <v>2636900</v>
      </c>
      <c r="D14" s="96">
        <v>0</v>
      </c>
    </row>
    <row r="15" ht="24.75" customHeight="1" spans="1:4">
      <c r="A15" s="53" t="s">
        <v>351</v>
      </c>
      <c r="B15" s="53" t="s">
        <v>358</v>
      </c>
      <c r="C15" s="95">
        <v>200000</v>
      </c>
      <c r="D15" s="96">
        <v>0</v>
      </c>
    </row>
    <row r="16" ht="24.75" customHeight="1" spans="1:4">
      <c r="A16" s="53" t="s">
        <v>351</v>
      </c>
      <c r="B16" s="53" t="s">
        <v>359</v>
      </c>
      <c r="C16" s="95">
        <v>300000</v>
      </c>
      <c r="D16" s="96">
        <v>0</v>
      </c>
    </row>
    <row r="17" ht="24.75" customHeight="1" spans="1:4">
      <c r="A17" s="53" t="s">
        <v>351</v>
      </c>
      <c r="B17" s="53" t="s">
        <v>360</v>
      </c>
      <c r="C17" s="95">
        <v>100000</v>
      </c>
      <c r="D17" s="96">
        <v>0</v>
      </c>
    </row>
    <row r="18" ht="24.75" customHeight="1" spans="1:4">
      <c r="A18" s="53" t="s">
        <v>351</v>
      </c>
      <c r="B18" s="53" t="s">
        <v>361</v>
      </c>
      <c r="C18" s="95">
        <v>50000</v>
      </c>
      <c r="D18" s="96">
        <v>0</v>
      </c>
    </row>
    <row r="19" ht="24.75" customHeight="1" spans="1:4">
      <c r="A19" s="53" t="s">
        <v>351</v>
      </c>
      <c r="B19" s="53" t="s">
        <v>362</v>
      </c>
      <c r="C19" s="95">
        <v>150000</v>
      </c>
      <c r="D19" s="96">
        <v>0</v>
      </c>
    </row>
  </sheetData>
  <printOptions horizontalCentered="1"/>
  <pageMargins left="0.74999998873613" right="0.74999998873613" top="0.999999984981507" bottom="0.999999984981507" header="0.499999992490753" footer="0.499999992490753"/>
  <pageSetup paperSize="9" scale="97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GridLines="0" showZeros="0" workbookViewId="0">
      <selection activeCell="M4" sqref="M4:M5"/>
    </sheetView>
  </sheetViews>
  <sheetFormatPr defaultColWidth="9.16666666666667" defaultRowHeight="12.75" customHeight="1"/>
  <cols>
    <col min="1" max="1" width="9.16666666666667" customWidth="1"/>
    <col min="2" max="3" width="14.5" customWidth="1"/>
    <col min="4" max="4" width="8.16666666666667" customWidth="1"/>
    <col min="5" max="5" width="10.6666666666667" customWidth="1"/>
    <col min="6" max="6" width="12.5" customWidth="1"/>
    <col min="7" max="7" width="9.83333333333333" customWidth="1"/>
    <col min="8" max="8" width="9.5" customWidth="1"/>
    <col min="9" max="9" width="12.5" customWidth="1"/>
    <col min="10" max="10" width="10.5" customWidth="1"/>
    <col min="11" max="11" width="10.3333333333333" customWidth="1"/>
    <col min="12" max="12" width="7.66666666666667" customWidth="1"/>
    <col min="13" max="14" width="8" customWidth="1"/>
    <col min="15" max="16384" width="9.16666666666667" customWidth="1"/>
  </cols>
  <sheetData>
    <row r="1" customHeight="1" spans="1:1">
      <c r="A1" t="s">
        <v>35</v>
      </c>
    </row>
    <row r="2" ht="29.25" customHeight="1" spans="1:14">
      <c r="A2" s="83" t="s">
        <v>36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customHeight="1" spans="7:14">
      <c r="G3" s="84"/>
      <c r="H3" s="84"/>
      <c r="I3" s="84"/>
      <c r="J3" s="84"/>
      <c r="K3" s="84"/>
      <c r="L3" s="84"/>
      <c r="M3" s="84"/>
      <c r="N3" s="89" t="s">
        <v>49</v>
      </c>
    </row>
    <row r="4" ht="20.25" customHeight="1" spans="1:14">
      <c r="A4" s="85" t="s">
        <v>363</v>
      </c>
      <c r="B4" s="85" t="s">
        <v>364</v>
      </c>
      <c r="C4" s="85" t="s">
        <v>365</v>
      </c>
      <c r="D4" s="85" t="s">
        <v>366</v>
      </c>
      <c r="E4" s="85"/>
      <c r="F4" s="85"/>
      <c r="G4" s="85" t="s">
        <v>367</v>
      </c>
      <c r="H4" s="85" t="s">
        <v>368</v>
      </c>
      <c r="I4" s="85" t="s">
        <v>369</v>
      </c>
      <c r="J4" s="85" t="s">
        <v>370</v>
      </c>
      <c r="K4" s="85" t="s">
        <v>371</v>
      </c>
      <c r="L4" s="85" t="s">
        <v>372</v>
      </c>
      <c r="M4" s="85" t="s">
        <v>373</v>
      </c>
      <c r="N4" s="85" t="s">
        <v>374</v>
      </c>
    </row>
    <row r="5" ht="27.75" customHeight="1" spans="1:14">
      <c r="A5" s="86"/>
      <c r="B5" s="86"/>
      <c r="C5" s="86"/>
      <c r="D5" s="86" t="s">
        <v>375</v>
      </c>
      <c r="E5" s="87" t="s">
        <v>376</v>
      </c>
      <c r="F5" s="86" t="s">
        <v>377</v>
      </c>
      <c r="G5" s="86"/>
      <c r="H5" s="86"/>
      <c r="I5" s="86"/>
      <c r="J5" s="86"/>
      <c r="K5" s="86"/>
      <c r="L5" s="86"/>
      <c r="M5" s="86"/>
      <c r="N5" s="86"/>
    </row>
    <row r="6" ht="20.25" customHeight="1" spans="1:14">
      <c r="A6" s="50">
        <v>1</v>
      </c>
      <c r="B6" s="50">
        <v>2</v>
      </c>
      <c r="C6" s="8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50">
        <v>12</v>
      </c>
      <c r="M6" s="50">
        <v>13</v>
      </c>
      <c r="N6" s="50">
        <v>14</v>
      </c>
    </row>
    <row r="7" ht="20.25" customHeight="1" spans="1:14">
      <c r="A7" s="53"/>
      <c r="B7" s="53"/>
      <c r="C7" s="53"/>
      <c r="D7" s="88"/>
      <c r="E7" s="88"/>
      <c r="F7" s="88"/>
      <c r="G7" s="53"/>
      <c r="H7" s="53"/>
      <c r="I7" s="53"/>
      <c r="J7" s="90"/>
      <c r="K7" s="91"/>
      <c r="L7" s="53"/>
      <c r="M7" s="53"/>
      <c r="N7" s="92"/>
    </row>
    <row r="8" customHeight="1" spans="1:1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customHeight="1" spans="2:14">
      <c r="B9" s="56"/>
      <c r="C9" s="56"/>
      <c r="E9" s="56"/>
      <c r="G9" s="56"/>
      <c r="I9" s="56"/>
      <c r="J9" s="56"/>
      <c r="K9" s="56"/>
      <c r="M9" s="56"/>
      <c r="N9" s="56"/>
    </row>
    <row r="10" customHeight="1" spans="3:11">
      <c r="C10" s="56"/>
      <c r="J10" s="56"/>
      <c r="K10" s="56"/>
    </row>
    <row r="11" customHeight="1" spans="3:11">
      <c r="C11" s="56"/>
      <c r="J11" s="56"/>
      <c r="K11" s="56"/>
    </row>
    <row r="12" customHeight="1" spans="10:10">
      <c r="J12" s="56"/>
    </row>
    <row r="13" customHeight="1" spans="10:10">
      <c r="J13" s="56"/>
    </row>
    <row r="14" customHeight="1" spans="5:10">
      <c r="E14" s="56"/>
      <c r="J14" s="56"/>
    </row>
    <row r="15" customHeight="1" spans="10:10">
      <c r="J15" s="56"/>
    </row>
    <row r="16" customHeight="1" spans="10:10">
      <c r="J16" s="56"/>
    </row>
    <row r="17" customHeight="1" spans="3:3">
      <c r="C17" s="56"/>
    </row>
  </sheetData>
  <mergeCells count="13"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</mergeCells>
  <printOptions gridLines="1"/>
  <pageMargins left="0.75" right="0.75" top="1" bottom="1" header="0.5" footer="0.5"/>
  <pageSetup paperSize="1" orientation="landscape"/>
  <headerFooter alignWithMargins="0" scaleWithDoc="0">
    <oddHeader>&amp;C&amp;A</oddHeader>
    <oddFooter>&amp;C页(&amp;P)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showGridLines="0" showZeros="0" workbookViewId="0">
      <selection activeCell="G13" sqref="G13"/>
    </sheetView>
  </sheetViews>
  <sheetFormatPr defaultColWidth="9.16666666666667" defaultRowHeight="10.8"/>
  <cols>
    <col min="1" max="3" width="9.16666666666667" customWidth="1"/>
    <col min="4" max="4" width="19.5" customWidth="1"/>
    <col min="5" max="11" width="16.6666666666667" customWidth="1"/>
    <col min="12" max="16384" width="9.16666666666667" customWidth="1"/>
  </cols>
  <sheetData>
    <row r="1" ht="18.75" customHeight="1" spans="1:3">
      <c r="A1" s="56" t="s">
        <v>38</v>
      </c>
      <c r="C1" s="73"/>
    </row>
    <row r="2" ht="46.5" customHeight="1" spans="1:11">
      <c r="A2" s="74" t="s">
        <v>378</v>
      </c>
      <c r="B2" s="74"/>
      <c r="C2" s="74"/>
      <c r="D2" s="74"/>
      <c r="E2" s="74"/>
      <c r="F2" s="74"/>
      <c r="G2" s="74"/>
      <c r="H2" s="74"/>
      <c r="I2" s="74"/>
      <c r="J2" s="74"/>
      <c r="K2" s="79"/>
    </row>
    <row r="3" ht="12.75" customHeight="1" spans="11:11">
      <c r="K3" s="66" t="s">
        <v>49</v>
      </c>
    </row>
    <row r="4" ht="23.25" customHeight="1" spans="1:11">
      <c r="A4" s="45" t="s">
        <v>379</v>
      </c>
      <c r="B4" s="45"/>
      <c r="C4" s="45"/>
      <c r="D4" s="45" t="s">
        <v>134</v>
      </c>
      <c r="E4" s="60" t="s">
        <v>380</v>
      </c>
      <c r="F4" s="45" t="s">
        <v>381</v>
      </c>
      <c r="G4" s="45" t="s">
        <v>382</v>
      </c>
      <c r="H4" s="45" t="s">
        <v>383</v>
      </c>
      <c r="I4" s="45" t="s">
        <v>384</v>
      </c>
      <c r="J4" s="45" t="s">
        <v>385</v>
      </c>
      <c r="K4" s="44" t="s">
        <v>386</v>
      </c>
    </row>
    <row r="5" ht="23.25" customHeight="1" spans="1:11">
      <c r="A5" s="46" t="s">
        <v>387</v>
      </c>
      <c r="B5" s="46" t="s">
        <v>388</v>
      </c>
      <c r="C5" s="46" t="s">
        <v>389</v>
      </c>
      <c r="D5" s="45"/>
      <c r="E5" s="60"/>
      <c r="F5" s="45"/>
      <c r="G5" s="45"/>
      <c r="H5" s="45"/>
      <c r="I5" s="45"/>
      <c r="J5" s="45"/>
      <c r="K5" s="44"/>
    </row>
    <row r="6" ht="23.25" customHeight="1" spans="1:11">
      <c r="A6" s="50" t="s">
        <v>151</v>
      </c>
      <c r="B6" s="50" t="s">
        <v>151</v>
      </c>
      <c r="C6" s="50" t="s">
        <v>151</v>
      </c>
      <c r="D6" s="50" t="s">
        <v>151</v>
      </c>
      <c r="E6" s="50" t="s">
        <v>151</v>
      </c>
      <c r="F6" s="49" t="s">
        <v>151</v>
      </c>
      <c r="G6" s="50" t="s">
        <v>151</v>
      </c>
      <c r="H6" s="50" t="s">
        <v>151</v>
      </c>
      <c r="I6" s="50" t="s">
        <v>151</v>
      </c>
      <c r="J6" s="50">
        <v>1</v>
      </c>
      <c r="K6" s="80" t="s">
        <v>151</v>
      </c>
    </row>
    <row r="7" ht="23.25" customHeight="1" spans="1:11">
      <c r="A7" s="75" t="s">
        <v>174</v>
      </c>
      <c r="B7" s="75" t="s">
        <v>390</v>
      </c>
      <c r="C7" s="75" t="s">
        <v>391</v>
      </c>
      <c r="D7" s="75" t="s">
        <v>153</v>
      </c>
      <c r="E7" s="76" t="s">
        <v>392</v>
      </c>
      <c r="F7" s="76" t="s">
        <v>393</v>
      </c>
      <c r="G7" s="77"/>
      <c r="H7" s="78">
        <v>1</v>
      </c>
      <c r="I7" s="75" t="s">
        <v>394</v>
      </c>
      <c r="J7" s="81">
        <v>200000</v>
      </c>
      <c r="K7" s="82"/>
    </row>
    <row r="8" spans="1:1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>
      <c r="A12" s="56"/>
      <c r="B12" s="56"/>
      <c r="C12" s="56"/>
      <c r="D12" s="56"/>
      <c r="E12" s="56"/>
      <c r="F12" s="56"/>
      <c r="G12" s="56"/>
      <c r="H12" s="56"/>
      <c r="I12" s="56"/>
      <c r="K12" s="56"/>
    </row>
    <row r="13" spans="1:11">
      <c r="A13" s="56"/>
      <c r="B13" s="56"/>
      <c r="C13" s="56"/>
      <c r="D13" s="56"/>
      <c r="I13" s="56"/>
      <c r="K13" s="56"/>
    </row>
    <row r="14" spans="2:9">
      <c r="B14" s="56"/>
      <c r="C14" s="56"/>
      <c r="D14" s="56"/>
      <c r="I14" s="56"/>
    </row>
    <row r="15" spans="2:9">
      <c r="B15" s="56"/>
      <c r="C15" s="56"/>
      <c r="D15" s="56"/>
      <c r="I15" s="56"/>
    </row>
    <row r="16" spans="3:9">
      <c r="C16" s="56"/>
      <c r="D16" s="56"/>
      <c r="I16" s="56"/>
    </row>
    <row r="17" spans="3:9">
      <c r="C17" s="56"/>
      <c r="D17" s="56"/>
      <c r="I17" s="56"/>
    </row>
    <row r="18" spans="4:9">
      <c r="D18" s="56"/>
      <c r="I18" s="56"/>
    </row>
    <row r="19" spans="9:9">
      <c r="I19" s="56"/>
    </row>
  </sheetData>
  <mergeCells count="9"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4999998873613" right="0.74999998873613" top="0.999999984981507" bottom="0.999999984981507" header="0.499999992490753" footer="0.499999992490753"/>
  <pageSetup paperSize="9" scale="98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showGridLines="0" showZeros="0" topLeftCell="I1" workbookViewId="0">
      <selection activeCell="W14" sqref="W14"/>
    </sheetView>
  </sheetViews>
  <sheetFormatPr defaultColWidth="9.16666666666667" defaultRowHeight="12.75" customHeight="1"/>
  <cols>
    <col min="1" max="1" width="11" customWidth="1"/>
    <col min="2" max="2" width="32.6666666666667" customWidth="1"/>
    <col min="3" max="11" width="9.16666666666667" customWidth="1"/>
    <col min="12" max="12" width="14" customWidth="1"/>
    <col min="13" max="18" width="11.5" customWidth="1"/>
    <col min="19" max="20" width="9.5" customWidth="1"/>
    <col min="21" max="16384" width="9.16666666666667" customWidth="1"/>
  </cols>
  <sheetData>
    <row r="1" ht="17.25" customHeight="1" spans="1:19">
      <c r="A1" s="41" t="s">
        <v>40</v>
      </c>
      <c r="S1" s="65"/>
    </row>
    <row r="2" ht="25.5" customHeight="1" spans="1:29">
      <c r="A2" s="42" t="s">
        <v>395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ht="20.25" customHeight="1" spans="1:29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U3" s="66"/>
      <c r="AC3" s="66" t="s">
        <v>49</v>
      </c>
    </row>
    <row r="4" ht="18.75" customHeight="1" spans="1:29">
      <c r="A4" s="43" t="s">
        <v>134</v>
      </c>
      <c r="B4" s="43" t="s">
        <v>135</v>
      </c>
      <c r="C4" s="44" t="s">
        <v>396</v>
      </c>
      <c r="D4" s="44"/>
      <c r="E4" s="44"/>
      <c r="F4" s="44"/>
      <c r="G4" s="44"/>
      <c r="H4" s="44"/>
      <c r="I4" s="44"/>
      <c r="J4" s="44"/>
      <c r="K4" s="44"/>
      <c r="L4" s="57" t="s">
        <v>397</v>
      </c>
      <c r="M4" s="44"/>
      <c r="N4" s="44"/>
      <c r="O4" s="44"/>
      <c r="P4" s="44"/>
      <c r="Q4" s="44"/>
      <c r="R4" s="44"/>
      <c r="S4" s="44"/>
      <c r="T4" s="43"/>
      <c r="U4" s="44" t="s">
        <v>398</v>
      </c>
      <c r="V4" s="44"/>
      <c r="W4" s="44"/>
      <c r="X4" s="44"/>
      <c r="Y4" s="44"/>
      <c r="Z4" s="44"/>
      <c r="AA4" s="44"/>
      <c r="AB4" s="44"/>
      <c r="AC4" s="44"/>
    </row>
    <row r="5" ht="21.75" customHeight="1" spans="1:29">
      <c r="A5" s="43"/>
      <c r="B5" s="43"/>
      <c r="C5" s="45" t="s">
        <v>136</v>
      </c>
      <c r="D5" s="45" t="s">
        <v>399</v>
      </c>
      <c r="E5" s="45"/>
      <c r="F5" s="45"/>
      <c r="G5" s="45"/>
      <c r="H5" s="45"/>
      <c r="I5" s="45"/>
      <c r="J5" s="45" t="s">
        <v>400</v>
      </c>
      <c r="K5" s="45" t="s">
        <v>401</v>
      </c>
      <c r="L5" s="58" t="s">
        <v>136</v>
      </c>
      <c r="M5" s="44" t="s">
        <v>399</v>
      </c>
      <c r="N5" s="59"/>
      <c r="O5" s="59"/>
      <c r="P5" s="59"/>
      <c r="Q5" s="59"/>
      <c r="R5" s="67"/>
      <c r="S5" s="43" t="s">
        <v>400</v>
      </c>
      <c r="T5" s="43" t="s">
        <v>401</v>
      </c>
      <c r="U5" s="68" t="s">
        <v>136</v>
      </c>
      <c r="V5" s="69" t="s">
        <v>399</v>
      </c>
      <c r="W5" s="69"/>
      <c r="X5" s="69"/>
      <c r="Y5" s="69"/>
      <c r="Z5" s="69"/>
      <c r="AA5" s="72"/>
      <c r="AB5" s="43" t="s">
        <v>400</v>
      </c>
      <c r="AC5" s="44" t="s">
        <v>401</v>
      </c>
    </row>
    <row r="6" ht="21" customHeight="1" spans="1:29">
      <c r="A6" s="43"/>
      <c r="B6" s="43"/>
      <c r="C6" s="45"/>
      <c r="D6" s="45" t="s">
        <v>375</v>
      </c>
      <c r="E6" s="45" t="s">
        <v>402</v>
      </c>
      <c r="F6" s="45" t="s">
        <v>403</v>
      </c>
      <c r="G6" s="45" t="s">
        <v>404</v>
      </c>
      <c r="H6" s="45"/>
      <c r="I6" s="45"/>
      <c r="J6" s="45"/>
      <c r="K6" s="45"/>
      <c r="L6" s="58"/>
      <c r="M6" s="45" t="s">
        <v>375</v>
      </c>
      <c r="N6" s="45" t="s">
        <v>402</v>
      </c>
      <c r="O6" s="60" t="s">
        <v>403</v>
      </c>
      <c r="P6" s="45" t="s">
        <v>404</v>
      </c>
      <c r="Q6" s="45"/>
      <c r="R6" s="60"/>
      <c r="S6" s="43"/>
      <c r="T6" s="43"/>
      <c r="U6" s="43"/>
      <c r="V6" s="60" t="s">
        <v>375</v>
      </c>
      <c r="W6" s="60" t="s">
        <v>402</v>
      </c>
      <c r="X6" s="60" t="s">
        <v>403</v>
      </c>
      <c r="Y6" s="45" t="s">
        <v>404</v>
      </c>
      <c r="Z6" s="45"/>
      <c r="AA6" s="60"/>
      <c r="AB6" s="43"/>
      <c r="AC6" s="44"/>
    </row>
    <row r="7" ht="24.75" customHeight="1" spans="1:29">
      <c r="A7" s="43"/>
      <c r="B7" s="43"/>
      <c r="C7" s="45"/>
      <c r="D7" s="45"/>
      <c r="E7" s="45"/>
      <c r="F7" s="45"/>
      <c r="G7" s="46" t="s">
        <v>375</v>
      </c>
      <c r="H7" s="46" t="s">
        <v>405</v>
      </c>
      <c r="I7" s="61" t="s">
        <v>406</v>
      </c>
      <c r="J7" s="45"/>
      <c r="K7" s="45"/>
      <c r="L7" s="58"/>
      <c r="M7" s="45"/>
      <c r="N7" s="45"/>
      <c r="O7" s="45"/>
      <c r="P7" s="62" t="s">
        <v>375</v>
      </c>
      <c r="Q7" s="70" t="s">
        <v>405</v>
      </c>
      <c r="R7" s="71" t="s">
        <v>406</v>
      </c>
      <c r="S7" s="43"/>
      <c r="T7" s="43"/>
      <c r="U7" s="43"/>
      <c r="V7" s="60"/>
      <c r="W7" s="60"/>
      <c r="X7" s="45"/>
      <c r="Y7" s="63" t="s">
        <v>375</v>
      </c>
      <c r="Z7" s="70" t="s">
        <v>405</v>
      </c>
      <c r="AA7" s="71" t="s">
        <v>406</v>
      </c>
      <c r="AB7" s="43"/>
      <c r="AC7" s="44"/>
    </row>
    <row r="8" ht="24" customHeight="1" spans="1:29">
      <c r="A8" s="47" t="s">
        <v>151</v>
      </c>
      <c r="B8" s="48" t="s">
        <v>151</v>
      </c>
      <c r="C8" s="49">
        <v>1</v>
      </c>
      <c r="D8" s="49">
        <v>2</v>
      </c>
      <c r="E8" s="49">
        <v>3</v>
      </c>
      <c r="F8" s="49">
        <v>4</v>
      </c>
      <c r="G8" s="50">
        <v>5</v>
      </c>
      <c r="H8" s="51">
        <v>6</v>
      </c>
      <c r="I8" s="59">
        <v>7</v>
      </c>
      <c r="J8" s="63">
        <v>8</v>
      </c>
      <c r="K8" s="49">
        <v>9</v>
      </c>
      <c r="L8" s="64">
        <v>10</v>
      </c>
      <c r="M8" s="64">
        <v>11</v>
      </c>
      <c r="N8" s="64">
        <v>12</v>
      </c>
      <c r="O8" s="64">
        <v>13</v>
      </c>
      <c r="P8" s="64">
        <v>14</v>
      </c>
      <c r="Q8" s="64">
        <v>15</v>
      </c>
      <c r="R8" s="64">
        <v>16</v>
      </c>
      <c r="S8" s="64">
        <v>17</v>
      </c>
      <c r="T8" s="64">
        <v>18</v>
      </c>
      <c r="U8" s="50">
        <v>19</v>
      </c>
      <c r="V8" s="50">
        <v>20</v>
      </c>
      <c r="W8" s="50">
        <v>21</v>
      </c>
      <c r="X8" s="50">
        <v>22</v>
      </c>
      <c r="Y8" s="50">
        <v>23</v>
      </c>
      <c r="Z8" s="50">
        <v>24</v>
      </c>
      <c r="AA8" s="50">
        <v>25</v>
      </c>
      <c r="AB8" s="50">
        <v>26</v>
      </c>
      <c r="AC8" s="50">
        <v>27</v>
      </c>
    </row>
    <row r="9" ht="19.5" customHeight="1" spans="1:29">
      <c r="A9" s="52"/>
      <c r="B9" s="53" t="s">
        <v>136</v>
      </c>
      <c r="C9" s="54">
        <v>52000</v>
      </c>
      <c r="D9" s="55">
        <v>36000</v>
      </c>
      <c r="E9" s="55">
        <v>0</v>
      </c>
      <c r="F9" s="55">
        <v>36000</v>
      </c>
      <c r="G9" s="55">
        <v>0</v>
      </c>
      <c r="H9" s="55">
        <v>0</v>
      </c>
      <c r="I9" s="55">
        <v>0</v>
      </c>
      <c r="J9" s="55">
        <v>11000</v>
      </c>
      <c r="K9" s="55">
        <v>5000</v>
      </c>
      <c r="L9" s="55">
        <v>74000</v>
      </c>
      <c r="M9" s="55">
        <v>36000</v>
      </c>
      <c r="N9" s="55">
        <v>0</v>
      </c>
      <c r="O9" s="55">
        <v>36000</v>
      </c>
      <c r="P9" s="55">
        <v>0</v>
      </c>
      <c r="Q9" s="55">
        <v>0</v>
      </c>
      <c r="R9" s="55">
        <v>0</v>
      </c>
      <c r="S9" s="55">
        <v>30000</v>
      </c>
      <c r="T9" s="55">
        <v>8000</v>
      </c>
      <c r="U9" s="55">
        <v>22000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19000</v>
      </c>
      <c r="AC9" s="55">
        <v>3000</v>
      </c>
    </row>
    <row r="10" ht="19.5" customHeight="1" spans="1:29">
      <c r="A10" s="52"/>
      <c r="B10" s="53" t="s">
        <v>152</v>
      </c>
      <c r="C10" s="54">
        <v>52000</v>
      </c>
      <c r="D10" s="55">
        <v>36000</v>
      </c>
      <c r="E10" s="55">
        <v>0</v>
      </c>
      <c r="F10" s="55">
        <v>36000</v>
      </c>
      <c r="G10" s="55">
        <v>0</v>
      </c>
      <c r="H10" s="55">
        <v>0</v>
      </c>
      <c r="I10" s="55">
        <v>0</v>
      </c>
      <c r="J10" s="55">
        <v>11000</v>
      </c>
      <c r="K10" s="55">
        <v>5000</v>
      </c>
      <c r="L10" s="55">
        <v>74000</v>
      </c>
      <c r="M10" s="55">
        <v>36000</v>
      </c>
      <c r="N10" s="55">
        <v>0</v>
      </c>
      <c r="O10" s="55">
        <v>36000</v>
      </c>
      <c r="P10" s="55">
        <v>0</v>
      </c>
      <c r="Q10" s="55">
        <v>0</v>
      </c>
      <c r="R10" s="55">
        <v>0</v>
      </c>
      <c r="S10" s="55">
        <v>30000</v>
      </c>
      <c r="T10" s="55">
        <v>8000</v>
      </c>
      <c r="U10" s="55">
        <v>22000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19000</v>
      </c>
      <c r="AC10" s="55">
        <v>3000</v>
      </c>
    </row>
    <row r="11" ht="19.5" customHeight="1" spans="1:29">
      <c r="A11" s="52" t="s">
        <v>153</v>
      </c>
      <c r="B11" s="53" t="s">
        <v>154</v>
      </c>
      <c r="C11" s="54">
        <v>52000</v>
      </c>
      <c r="D11" s="55">
        <v>36000</v>
      </c>
      <c r="E11" s="55">
        <v>0</v>
      </c>
      <c r="F11" s="55">
        <v>36000</v>
      </c>
      <c r="G11" s="55">
        <v>0</v>
      </c>
      <c r="H11" s="55">
        <v>0</v>
      </c>
      <c r="I11" s="55">
        <v>0</v>
      </c>
      <c r="J11" s="55">
        <v>11000</v>
      </c>
      <c r="K11" s="55">
        <v>5000</v>
      </c>
      <c r="L11" s="55">
        <v>74000</v>
      </c>
      <c r="M11" s="55">
        <v>36000</v>
      </c>
      <c r="N11" s="55">
        <v>0</v>
      </c>
      <c r="O11" s="55">
        <v>36000</v>
      </c>
      <c r="P11" s="55">
        <v>0</v>
      </c>
      <c r="Q11" s="55">
        <v>0</v>
      </c>
      <c r="R11" s="55">
        <v>0</v>
      </c>
      <c r="S11" s="55">
        <v>30000</v>
      </c>
      <c r="T11" s="55">
        <v>8000</v>
      </c>
      <c r="U11" s="55">
        <v>22000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19000</v>
      </c>
      <c r="AC11" s="55">
        <v>3000</v>
      </c>
    </row>
    <row r="12" customHeight="1" spans="1:29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N12" s="56"/>
      <c r="O12" s="56"/>
      <c r="P12" s="56"/>
      <c r="Q12" s="56"/>
      <c r="R12" s="56"/>
      <c r="S12" s="56"/>
      <c r="T12" s="56"/>
      <c r="U12" s="56"/>
      <c r="AA12" s="56"/>
      <c r="AB12" s="56"/>
      <c r="AC12" s="56"/>
    </row>
    <row r="13" customHeight="1" spans="1:29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N13" s="56"/>
      <c r="O13" s="56"/>
      <c r="Q13" s="56"/>
      <c r="R13" s="56"/>
      <c r="S13" s="56"/>
      <c r="T13" s="56"/>
      <c r="U13" s="56"/>
      <c r="AA13" s="56"/>
      <c r="AB13" s="56"/>
      <c r="AC13" s="56"/>
    </row>
    <row r="14" customHeight="1" spans="2:29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Q14" s="56"/>
      <c r="R14" s="56"/>
      <c r="S14" s="56"/>
      <c r="T14" s="56"/>
      <c r="U14" s="56"/>
      <c r="Z14" s="56"/>
      <c r="AA14" s="56"/>
      <c r="AC14" s="56"/>
    </row>
    <row r="15" customHeight="1" spans="2:29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Q15" s="56"/>
      <c r="R15" s="56"/>
      <c r="S15" s="56"/>
      <c r="T15" s="56"/>
      <c r="U15" s="56"/>
      <c r="Z15" s="56"/>
      <c r="AA15" s="56"/>
      <c r="AC15" s="56"/>
    </row>
    <row r="16" customHeight="1" spans="12:28">
      <c r="L16" s="56"/>
      <c r="M16" s="56"/>
      <c r="N16" s="56"/>
      <c r="O16" s="56"/>
      <c r="Q16" s="56"/>
      <c r="R16" s="56"/>
      <c r="S16" s="56"/>
      <c r="Z16" s="56"/>
      <c r="AB16" s="56"/>
    </row>
    <row r="17" customHeight="1" spans="12:28">
      <c r="L17" s="56"/>
      <c r="M17" s="56"/>
      <c r="N17" s="56"/>
      <c r="R17" s="56"/>
      <c r="AB17" s="56"/>
    </row>
    <row r="18" customHeight="1" spans="2:28">
      <c r="B18" s="56"/>
      <c r="C18" s="56"/>
      <c r="D18" s="56"/>
      <c r="E18" s="56"/>
      <c r="F18" s="56"/>
      <c r="G18" s="56"/>
      <c r="H18" s="56"/>
      <c r="I18" s="56"/>
      <c r="J18" s="56"/>
      <c r="K18" s="56"/>
      <c r="M18" s="56"/>
      <c r="N18" s="56"/>
      <c r="AA18" s="56"/>
      <c r="AB18" s="56"/>
    </row>
    <row r="19" customHeight="1" spans="2:27">
      <c r="B19" s="56"/>
      <c r="C19" s="56"/>
      <c r="D19" s="56"/>
      <c r="E19" s="56"/>
      <c r="F19" s="56"/>
      <c r="G19" s="56"/>
      <c r="H19" s="56"/>
      <c r="I19" s="56"/>
      <c r="J19" s="56"/>
      <c r="K19" s="56"/>
      <c r="N19" s="56"/>
      <c r="Z19" s="56"/>
      <c r="AA19" s="56"/>
    </row>
    <row r="20" customHeight="1" spans="26:26">
      <c r="Z20" s="5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 horizontalDpi="1200" verticalDpi="12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topLeftCell="A13" workbookViewId="0">
      <selection activeCell="D29" sqref="D29"/>
    </sheetView>
  </sheetViews>
  <sheetFormatPr defaultColWidth="9.16666666666667" defaultRowHeight="12.75" customHeight="1" outlineLevelCol="4"/>
  <cols>
    <col min="1" max="1" width="8.16666666666667" customWidth="1"/>
    <col min="2" max="2" width="9.83333333333333" customWidth="1"/>
    <col min="3" max="3" width="18.1666666666667" customWidth="1"/>
    <col min="4" max="4" width="56.3333333333333" customWidth="1"/>
    <col min="5" max="5" width="16.8333333333333" customWidth="1"/>
    <col min="6" max="16384" width="9.16666666666667" customWidth="1"/>
  </cols>
  <sheetData>
    <row r="1" customHeight="1" spans="1:1">
      <c r="A1" t="s">
        <v>42</v>
      </c>
    </row>
    <row r="2" ht="41.25" customHeight="1" spans="1:5">
      <c r="A2" s="24" t="s">
        <v>43</v>
      </c>
      <c r="B2" s="24"/>
      <c r="C2" s="24"/>
      <c r="D2" s="24"/>
      <c r="E2" s="24"/>
    </row>
    <row r="3" ht="20.25" customHeight="1" spans="1:5">
      <c r="A3" s="16" t="s">
        <v>407</v>
      </c>
      <c r="B3" s="16"/>
      <c r="C3" s="16"/>
      <c r="D3" s="32"/>
      <c r="E3" s="32"/>
    </row>
    <row r="4" ht="20.25" customHeight="1" spans="1:5">
      <c r="A4" s="16" t="s">
        <v>408</v>
      </c>
      <c r="B4" s="27"/>
      <c r="C4" s="27"/>
      <c r="D4" s="15" t="s">
        <v>409</v>
      </c>
      <c r="E4" s="38"/>
    </row>
    <row r="5" ht="20.25" customHeight="1" spans="1:5">
      <c r="A5" s="27"/>
      <c r="B5" s="27"/>
      <c r="C5" s="27"/>
      <c r="D5" s="15" t="s">
        <v>410</v>
      </c>
      <c r="E5" s="39"/>
    </row>
    <row r="6" ht="20.25" customHeight="1" spans="1:5">
      <c r="A6" s="27"/>
      <c r="B6" s="27"/>
      <c r="C6" s="27"/>
      <c r="D6" s="15" t="s">
        <v>411</v>
      </c>
      <c r="E6" s="15"/>
    </row>
    <row r="7" ht="20.25" customHeight="1" spans="1:5">
      <c r="A7" s="16" t="s">
        <v>412</v>
      </c>
      <c r="B7" s="16" t="s">
        <v>413</v>
      </c>
      <c r="C7" s="16"/>
      <c r="D7" s="16"/>
      <c r="E7" s="16"/>
    </row>
    <row r="8" ht="20.25" customHeight="1" spans="1:5">
      <c r="A8" s="16"/>
      <c r="B8" s="31"/>
      <c r="C8" s="31"/>
      <c r="D8" s="31"/>
      <c r="E8" s="31"/>
    </row>
    <row r="9" ht="20.25" customHeight="1" spans="1:5">
      <c r="A9" s="16" t="s">
        <v>414</v>
      </c>
      <c r="B9" s="32" t="s">
        <v>415</v>
      </c>
      <c r="C9" s="32" t="s">
        <v>416</v>
      </c>
      <c r="D9" s="32" t="s">
        <v>417</v>
      </c>
      <c r="E9" s="32" t="s">
        <v>418</v>
      </c>
    </row>
    <row r="10" ht="20.25" customHeight="1" spans="1:5">
      <c r="A10" s="16"/>
      <c r="B10" s="33" t="s">
        <v>419</v>
      </c>
      <c r="C10" s="33" t="s">
        <v>420</v>
      </c>
      <c r="D10" s="15" t="s">
        <v>421</v>
      </c>
      <c r="E10" s="40"/>
    </row>
    <row r="11" ht="20.25" customHeight="1" spans="1:5">
      <c r="A11" s="16"/>
      <c r="B11" s="33"/>
      <c r="C11" s="33"/>
      <c r="D11" s="15" t="s">
        <v>422</v>
      </c>
      <c r="E11" s="40"/>
    </row>
    <row r="12" ht="20.25" customHeight="1" spans="1:5">
      <c r="A12" s="16"/>
      <c r="B12" s="33"/>
      <c r="C12" s="33" t="s">
        <v>423</v>
      </c>
      <c r="D12" s="15" t="s">
        <v>421</v>
      </c>
      <c r="E12" s="22"/>
    </row>
    <row r="13" ht="20.25" customHeight="1" spans="1:5">
      <c r="A13" s="16"/>
      <c r="B13" s="33"/>
      <c r="C13" s="33"/>
      <c r="D13" s="15" t="s">
        <v>422</v>
      </c>
      <c r="E13" s="22"/>
    </row>
    <row r="14" ht="20.25" customHeight="1" spans="1:5">
      <c r="A14" s="16"/>
      <c r="B14" s="33"/>
      <c r="C14" s="33" t="s">
        <v>424</v>
      </c>
      <c r="D14" s="15" t="s">
        <v>421</v>
      </c>
      <c r="E14" s="22"/>
    </row>
    <row r="15" ht="20.25" customHeight="1" spans="1:5">
      <c r="A15" s="16"/>
      <c r="B15" s="33"/>
      <c r="C15" s="33"/>
      <c r="D15" s="15" t="s">
        <v>422</v>
      </c>
      <c r="E15" s="22"/>
    </row>
    <row r="16" ht="20.25" customHeight="1" spans="1:5">
      <c r="A16" s="16"/>
      <c r="B16" s="33"/>
      <c r="C16" s="33" t="s">
        <v>425</v>
      </c>
      <c r="D16" s="15" t="s">
        <v>421</v>
      </c>
      <c r="E16" s="22"/>
    </row>
    <row r="17" ht="20.25" customHeight="1" spans="1:5">
      <c r="A17" s="16"/>
      <c r="B17" s="33"/>
      <c r="C17" s="33"/>
      <c r="D17" s="15" t="s">
        <v>422</v>
      </c>
      <c r="E17" s="22"/>
    </row>
    <row r="18" ht="20.25" customHeight="1" spans="1:5">
      <c r="A18" s="16"/>
      <c r="B18" s="33" t="s">
        <v>426</v>
      </c>
      <c r="C18" s="33" t="s">
        <v>427</v>
      </c>
      <c r="D18" s="15" t="s">
        <v>421</v>
      </c>
      <c r="E18" s="22"/>
    </row>
    <row r="19" ht="20.25" customHeight="1" spans="1:5">
      <c r="A19" s="16"/>
      <c r="B19" s="33"/>
      <c r="C19" s="33"/>
      <c r="D19" s="15" t="s">
        <v>422</v>
      </c>
      <c r="E19" s="22"/>
    </row>
    <row r="20" ht="20.25" customHeight="1" spans="1:5">
      <c r="A20" s="16"/>
      <c r="B20" s="33"/>
      <c r="C20" s="33" t="s">
        <v>428</v>
      </c>
      <c r="D20" s="15" t="s">
        <v>421</v>
      </c>
      <c r="E20" s="22"/>
    </row>
    <row r="21" ht="20.25" customHeight="1" spans="1:5">
      <c r="A21" s="16"/>
      <c r="B21" s="33"/>
      <c r="C21" s="33"/>
      <c r="D21" s="15" t="s">
        <v>422</v>
      </c>
      <c r="E21" s="22"/>
    </row>
    <row r="22" ht="20.25" customHeight="1" spans="1:5">
      <c r="A22" s="16"/>
      <c r="B22" s="33"/>
      <c r="C22" s="33"/>
      <c r="D22" s="15" t="s">
        <v>429</v>
      </c>
      <c r="E22" s="22"/>
    </row>
    <row r="23" ht="20.25" customHeight="1" spans="1:5">
      <c r="A23" s="16"/>
      <c r="B23" s="33"/>
      <c r="C23" s="33" t="s">
        <v>430</v>
      </c>
      <c r="D23" s="15" t="s">
        <v>421</v>
      </c>
      <c r="E23" s="15"/>
    </row>
    <row r="24" ht="20.25" customHeight="1" spans="1:5">
      <c r="A24" s="16"/>
      <c r="B24" s="33"/>
      <c r="C24" s="33"/>
      <c r="D24" s="15" t="s">
        <v>422</v>
      </c>
      <c r="E24" s="15"/>
    </row>
    <row r="25" ht="20.25" customHeight="1" spans="1:5">
      <c r="A25" s="16"/>
      <c r="B25" s="33"/>
      <c r="C25" s="33" t="s">
        <v>431</v>
      </c>
      <c r="D25" s="15" t="s">
        <v>421</v>
      </c>
      <c r="E25" s="15"/>
    </row>
    <row r="26" ht="20.25" customHeight="1" spans="1:5">
      <c r="A26" s="16"/>
      <c r="B26" s="33"/>
      <c r="C26" s="33"/>
      <c r="D26" s="15" t="s">
        <v>422</v>
      </c>
      <c r="E26" s="15"/>
    </row>
    <row r="27" ht="20.25" customHeight="1" spans="1:5">
      <c r="A27" s="16"/>
      <c r="B27" s="33"/>
      <c r="C27" s="33" t="s">
        <v>432</v>
      </c>
      <c r="D27" s="15"/>
      <c r="E27" s="22"/>
    </row>
    <row r="28" ht="20.25" customHeight="1" spans="1:5">
      <c r="A28" s="16"/>
      <c r="B28" s="33" t="s">
        <v>433</v>
      </c>
      <c r="C28" s="33" t="s">
        <v>434</v>
      </c>
      <c r="D28" s="15" t="s">
        <v>421</v>
      </c>
      <c r="E28" s="22"/>
    </row>
    <row r="29" ht="20.25" customHeight="1" spans="1:5">
      <c r="A29" s="16"/>
      <c r="B29" s="33"/>
      <c r="C29" s="33"/>
      <c r="D29" s="15" t="s">
        <v>422</v>
      </c>
      <c r="E29" s="37"/>
    </row>
    <row r="30" ht="20.25" customHeight="1" spans="1:5">
      <c r="A30" s="16"/>
      <c r="B30" s="33"/>
      <c r="C30" s="33"/>
      <c r="D30" s="15" t="s">
        <v>435</v>
      </c>
      <c r="E30" s="37"/>
    </row>
    <row r="31" ht="20.25" customHeight="1" spans="1:5">
      <c r="A31" s="16"/>
      <c r="B31" s="33"/>
      <c r="C31" s="33" t="s">
        <v>432</v>
      </c>
      <c r="D31" s="15"/>
      <c r="E31" s="37"/>
    </row>
  </sheetData>
  <mergeCells count="20">
    <mergeCell ref="A2:E2"/>
    <mergeCell ref="A3:C3"/>
    <mergeCell ref="D3:E3"/>
    <mergeCell ref="B7:E7"/>
    <mergeCell ref="B8:E8"/>
    <mergeCell ref="A7:A8"/>
    <mergeCell ref="A9:A31"/>
    <mergeCell ref="B10:B17"/>
    <mergeCell ref="B18:B27"/>
    <mergeCell ref="B28:B31"/>
    <mergeCell ref="C10:C11"/>
    <mergeCell ref="C12:C13"/>
    <mergeCell ref="C14:C15"/>
    <mergeCell ref="C16:C17"/>
    <mergeCell ref="C18:C19"/>
    <mergeCell ref="C20:C22"/>
    <mergeCell ref="C23:C24"/>
    <mergeCell ref="C25:C26"/>
    <mergeCell ref="C28:C30"/>
    <mergeCell ref="A4:C6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workbookViewId="0">
      <selection activeCell="D34" sqref="D34"/>
    </sheetView>
  </sheetViews>
  <sheetFormatPr defaultColWidth="9.16666666666667" defaultRowHeight="12.75" customHeight="1" outlineLevelCol="4"/>
  <cols>
    <col min="1" max="1" width="5.5" customWidth="1"/>
    <col min="2" max="2" width="9.83333333333333" customWidth="1"/>
    <col min="3" max="3" width="18.1666666666667" customWidth="1"/>
    <col min="4" max="4" width="55.1666666666667" customWidth="1"/>
    <col min="5" max="5" width="15.8333333333333" customWidth="1"/>
    <col min="6" max="16384" width="9.16666666666667" customWidth="1"/>
  </cols>
  <sheetData>
    <row r="1" customHeight="1" spans="1:1">
      <c r="A1" t="s">
        <v>45</v>
      </c>
    </row>
    <row r="2" ht="30.75" customHeight="1" spans="1:5">
      <c r="A2" s="24" t="s">
        <v>46</v>
      </c>
      <c r="B2" s="24"/>
      <c r="C2" s="24"/>
      <c r="D2" s="24"/>
      <c r="E2" s="24"/>
    </row>
    <row r="3" ht="21" customHeight="1" spans="1:5">
      <c r="A3" s="16" t="s">
        <v>436</v>
      </c>
      <c r="B3" s="16"/>
      <c r="C3" s="16"/>
      <c r="D3" s="25" t="s">
        <v>152</v>
      </c>
      <c r="E3" s="26"/>
    </row>
    <row r="4" ht="21" customHeight="1" spans="1:5">
      <c r="A4" s="16" t="s">
        <v>437</v>
      </c>
      <c r="B4" s="27"/>
      <c r="C4" s="27"/>
      <c r="D4" s="15" t="s">
        <v>438</v>
      </c>
      <c r="E4" s="28">
        <v>1757.83</v>
      </c>
    </row>
    <row r="5" ht="21" customHeight="1" spans="1:5">
      <c r="A5" s="27"/>
      <c r="B5" s="27"/>
      <c r="C5" s="27"/>
      <c r="D5" s="15" t="s">
        <v>439</v>
      </c>
      <c r="E5" s="29">
        <v>459.23</v>
      </c>
    </row>
    <row r="6" ht="21" customHeight="1" spans="1:5">
      <c r="A6" s="27"/>
      <c r="B6" s="27"/>
      <c r="C6" s="27"/>
      <c r="D6" s="15" t="s">
        <v>440</v>
      </c>
      <c r="E6" s="30">
        <v>1298.6</v>
      </c>
    </row>
    <row r="7" ht="21" customHeight="1" spans="1:5">
      <c r="A7" s="16" t="s">
        <v>412</v>
      </c>
      <c r="B7" s="16" t="s">
        <v>441</v>
      </c>
      <c r="C7" s="16"/>
      <c r="D7" s="16"/>
      <c r="E7" s="16"/>
    </row>
    <row r="8" ht="21" customHeight="1" spans="1:5">
      <c r="A8" s="16"/>
      <c r="B8" s="31"/>
      <c r="C8" s="31"/>
      <c r="D8" s="31"/>
      <c r="E8" s="31"/>
    </row>
    <row r="9" ht="21" customHeight="1" spans="1:5">
      <c r="A9" s="16" t="s">
        <v>414</v>
      </c>
      <c r="B9" s="32" t="s">
        <v>415</v>
      </c>
      <c r="C9" s="32" t="s">
        <v>416</v>
      </c>
      <c r="D9" s="32" t="s">
        <v>417</v>
      </c>
      <c r="E9" s="32" t="s">
        <v>418</v>
      </c>
    </row>
    <row r="10" ht="21" customHeight="1" spans="1:5">
      <c r="A10" s="16"/>
      <c r="B10" s="32" t="s">
        <v>442</v>
      </c>
      <c r="C10" s="33" t="s">
        <v>420</v>
      </c>
      <c r="D10" s="30" t="s">
        <v>443</v>
      </c>
      <c r="E10" s="34">
        <v>1</v>
      </c>
    </row>
    <row r="11" ht="21" customHeight="1" spans="1:5">
      <c r="A11" s="16"/>
      <c r="B11" s="32"/>
      <c r="C11" s="33"/>
      <c r="D11" s="30" t="s">
        <v>444</v>
      </c>
      <c r="E11" s="34">
        <v>1</v>
      </c>
    </row>
    <row r="12" ht="21" customHeight="1" spans="1:5">
      <c r="A12" s="16"/>
      <c r="B12" s="32"/>
      <c r="C12" s="33"/>
      <c r="D12" s="30" t="s">
        <v>445</v>
      </c>
      <c r="E12" s="35" t="s">
        <v>446</v>
      </c>
    </row>
    <row r="13" ht="21" customHeight="1" spans="1:5">
      <c r="A13" s="16"/>
      <c r="B13" s="32"/>
      <c r="C13" s="33" t="s">
        <v>423</v>
      </c>
      <c r="D13" s="30" t="s">
        <v>447</v>
      </c>
      <c r="E13" s="35" t="s">
        <v>448</v>
      </c>
    </row>
    <row r="14" ht="21" customHeight="1" spans="1:5">
      <c r="A14" s="16"/>
      <c r="B14" s="32"/>
      <c r="C14" s="33"/>
      <c r="D14" s="30" t="s">
        <v>449</v>
      </c>
      <c r="E14" s="30">
        <v>0</v>
      </c>
    </row>
    <row r="15" ht="21" customHeight="1" spans="1:5">
      <c r="A15" s="16"/>
      <c r="B15" s="32"/>
      <c r="C15" s="33"/>
      <c r="D15" s="30" t="s">
        <v>450</v>
      </c>
      <c r="E15" s="35" t="s">
        <v>451</v>
      </c>
    </row>
    <row r="16" ht="27" customHeight="1" spans="1:5">
      <c r="A16" s="16"/>
      <c r="B16" s="32"/>
      <c r="C16" s="33" t="s">
        <v>424</v>
      </c>
      <c r="D16" s="30" t="s">
        <v>452</v>
      </c>
      <c r="E16" s="35" t="s">
        <v>453</v>
      </c>
    </row>
    <row r="17" ht="21" customHeight="1" spans="1:5">
      <c r="A17" s="16"/>
      <c r="B17" s="32"/>
      <c r="C17" s="33"/>
      <c r="D17" s="30" t="s">
        <v>454</v>
      </c>
      <c r="E17" s="35" t="s">
        <v>455</v>
      </c>
    </row>
    <row r="18" ht="21" customHeight="1" spans="1:5">
      <c r="A18" s="16"/>
      <c r="B18" s="32"/>
      <c r="C18" s="33"/>
      <c r="D18" s="30" t="s">
        <v>456</v>
      </c>
      <c r="E18" s="35" t="s">
        <v>457</v>
      </c>
    </row>
    <row r="19" ht="21" customHeight="1" spans="1:5">
      <c r="A19" s="16"/>
      <c r="B19" s="32"/>
      <c r="C19" s="33" t="s">
        <v>425</v>
      </c>
      <c r="D19" s="30" t="s">
        <v>458</v>
      </c>
      <c r="E19" s="35" t="s">
        <v>459</v>
      </c>
    </row>
    <row r="20" ht="21" customHeight="1" spans="1:5">
      <c r="A20" s="16"/>
      <c r="B20" s="32"/>
      <c r="C20" s="33"/>
      <c r="D20" s="30" t="s">
        <v>460</v>
      </c>
      <c r="E20" s="35" t="s">
        <v>461</v>
      </c>
    </row>
    <row r="21" ht="21" customHeight="1" spans="1:5">
      <c r="A21" s="16"/>
      <c r="B21" s="16" t="s">
        <v>462</v>
      </c>
      <c r="C21" s="33" t="s">
        <v>427</v>
      </c>
      <c r="D21" s="15" t="s">
        <v>421</v>
      </c>
      <c r="E21" s="22"/>
    </row>
    <row r="22" ht="21" customHeight="1" spans="1:5">
      <c r="A22" s="16"/>
      <c r="B22" s="16"/>
      <c r="C22" s="33"/>
      <c r="D22" s="15" t="s">
        <v>422</v>
      </c>
      <c r="E22" s="22"/>
    </row>
    <row r="23" ht="21" customHeight="1" spans="1:5">
      <c r="A23" s="16"/>
      <c r="B23" s="16"/>
      <c r="C23" s="33" t="s">
        <v>428</v>
      </c>
      <c r="D23" s="30" t="s">
        <v>463</v>
      </c>
      <c r="E23" s="35" t="s">
        <v>448</v>
      </c>
    </row>
    <row r="24" ht="21" customHeight="1" spans="1:5">
      <c r="A24" s="16"/>
      <c r="B24" s="16"/>
      <c r="C24" s="33"/>
      <c r="D24" s="15" t="s">
        <v>422</v>
      </c>
      <c r="E24" s="22"/>
    </row>
    <row r="25" ht="21" customHeight="1" spans="1:5">
      <c r="A25" s="16"/>
      <c r="B25" s="16"/>
      <c r="C25" s="33" t="s">
        <v>430</v>
      </c>
      <c r="D25" s="15" t="s">
        <v>421</v>
      </c>
      <c r="E25" s="36"/>
    </row>
    <row r="26" ht="21" customHeight="1" spans="1:5">
      <c r="A26" s="16"/>
      <c r="B26" s="16"/>
      <c r="C26" s="33"/>
      <c r="D26" s="15" t="s">
        <v>422</v>
      </c>
      <c r="E26" s="36"/>
    </row>
    <row r="27" ht="21" customHeight="1" spans="1:5">
      <c r="A27" s="16"/>
      <c r="B27" s="16"/>
      <c r="C27" s="33" t="s">
        <v>431</v>
      </c>
      <c r="D27" s="15" t="s">
        <v>421</v>
      </c>
      <c r="E27" s="37"/>
    </row>
    <row r="28" ht="21" customHeight="1" spans="1:5">
      <c r="A28" s="16"/>
      <c r="B28" s="16"/>
      <c r="C28" s="33"/>
      <c r="D28" s="15" t="s">
        <v>422</v>
      </c>
      <c r="E28" s="37"/>
    </row>
    <row r="29" ht="21" customHeight="1" spans="1:5">
      <c r="A29" s="16"/>
      <c r="B29" s="16"/>
      <c r="C29" s="33" t="s">
        <v>432</v>
      </c>
      <c r="D29" s="15"/>
      <c r="E29" s="37"/>
    </row>
    <row r="30" ht="21" customHeight="1" spans="1:5">
      <c r="A30" s="16"/>
      <c r="B30" s="16" t="s">
        <v>433</v>
      </c>
      <c r="C30" s="33" t="s">
        <v>434</v>
      </c>
      <c r="D30" s="30" t="s">
        <v>464</v>
      </c>
      <c r="E30" s="35" t="s">
        <v>461</v>
      </c>
    </row>
    <row r="31" ht="21" customHeight="1" spans="1:5">
      <c r="A31" s="16"/>
      <c r="B31" s="16"/>
      <c r="C31" s="33"/>
      <c r="D31" s="30" t="s">
        <v>465</v>
      </c>
      <c r="E31" s="35" t="s">
        <v>466</v>
      </c>
    </row>
    <row r="32" ht="21" customHeight="1" spans="1:5">
      <c r="A32" s="16"/>
      <c r="B32" s="16"/>
      <c r="C32" s="33"/>
      <c r="D32" s="15" t="s">
        <v>435</v>
      </c>
      <c r="E32" s="37"/>
    </row>
    <row r="33" ht="21" customHeight="1" spans="1:5">
      <c r="A33" s="16"/>
      <c r="B33" s="16"/>
      <c r="C33" s="33" t="s">
        <v>432</v>
      </c>
      <c r="D33" s="37"/>
      <c r="E33" s="37"/>
    </row>
  </sheetData>
  <mergeCells count="20">
    <mergeCell ref="A2:E2"/>
    <mergeCell ref="A3:C3"/>
    <mergeCell ref="D3:E3"/>
    <mergeCell ref="B7:E7"/>
    <mergeCell ref="B8:E8"/>
    <mergeCell ref="A7:A8"/>
    <mergeCell ref="A9:A33"/>
    <mergeCell ref="B10:B20"/>
    <mergeCell ref="B21:B29"/>
    <mergeCell ref="B30:B33"/>
    <mergeCell ref="C10:C12"/>
    <mergeCell ref="C13:C15"/>
    <mergeCell ref="C16:C18"/>
    <mergeCell ref="C19:C20"/>
    <mergeCell ref="C21:C22"/>
    <mergeCell ref="C23:C24"/>
    <mergeCell ref="C25:C26"/>
    <mergeCell ref="C27:C28"/>
    <mergeCell ref="C30:C32"/>
    <mergeCell ref="A4:C6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showGridLines="0" showZeros="0" workbookViewId="0">
      <selection activeCell="I28" sqref="I28"/>
    </sheetView>
  </sheetViews>
  <sheetFormatPr defaultColWidth="9.16666666666667" defaultRowHeight="12.75" customHeight="1"/>
  <cols>
    <col min="1" max="1" width="8.16666666666667" customWidth="1"/>
    <col min="2" max="2" width="4.66666666666667" customWidth="1"/>
    <col min="3" max="3" width="14.6666666666667" customWidth="1"/>
    <col min="4" max="4" width="16.8333333333333" customWidth="1"/>
    <col min="5" max="5" width="18" customWidth="1"/>
    <col min="6" max="6" width="16.5" customWidth="1"/>
    <col min="7" max="7" width="13.8333333333333" customWidth="1"/>
    <col min="8" max="8" width="6.5" customWidth="1"/>
    <col min="9" max="9" width="14.8333333333333" customWidth="1"/>
    <col min="10" max="16384" width="9.16666666666667" customWidth="1"/>
  </cols>
  <sheetData>
    <row r="1" customHeight="1" spans="1:1">
      <c r="A1" t="s">
        <v>47</v>
      </c>
    </row>
    <row r="2" ht="27" customHeight="1" spans="1:9">
      <c r="A2" s="1" t="s">
        <v>48</v>
      </c>
      <c r="B2" s="1"/>
      <c r="C2" s="1"/>
      <c r="D2" s="1"/>
      <c r="E2" s="1"/>
      <c r="F2" s="1"/>
      <c r="G2" s="1"/>
      <c r="H2" s="1"/>
      <c r="I2" s="1"/>
    </row>
    <row r="3" ht="19.5" customHeight="1" spans="1:9">
      <c r="A3" s="2" t="s">
        <v>467</v>
      </c>
      <c r="B3" s="2"/>
      <c r="C3" s="2"/>
      <c r="D3" s="2" t="s">
        <v>152</v>
      </c>
      <c r="E3" s="2"/>
      <c r="F3" s="2"/>
      <c r="G3" s="2"/>
      <c r="H3" s="2"/>
      <c r="I3" s="2"/>
    </row>
    <row r="4" ht="19.5" customHeight="1" spans="1:9">
      <c r="A4" s="2" t="s">
        <v>468</v>
      </c>
      <c r="B4" s="2"/>
      <c r="C4" s="2"/>
      <c r="D4" s="2"/>
      <c r="E4" s="2"/>
      <c r="F4" s="2"/>
      <c r="G4" s="2" t="s">
        <v>469</v>
      </c>
      <c r="H4" s="2" t="s">
        <v>152</v>
      </c>
      <c r="I4" s="2"/>
    </row>
    <row r="5" ht="19.5" customHeight="1" spans="1:9">
      <c r="A5" s="2" t="s">
        <v>470</v>
      </c>
      <c r="B5" s="3"/>
      <c r="C5" s="3"/>
      <c r="D5" s="4" t="s">
        <v>471</v>
      </c>
      <c r="E5" s="4"/>
      <c r="F5" s="5">
        <v>786.9</v>
      </c>
      <c r="G5" s="5"/>
      <c r="H5" s="5"/>
      <c r="I5" s="5"/>
    </row>
    <row r="6" ht="19.5" customHeight="1" spans="1:9">
      <c r="A6" s="3"/>
      <c r="B6" s="3"/>
      <c r="C6" s="3"/>
      <c r="D6" s="4" t="s">
        <v>472</v>
      </c>
      <c r="E6" s="4"/>
      <c r="F6" s="6">
        <v>786.9</v>
      </c>
      <c r="G6" s="6"/>
      <c r="H6" s="6"/>
      <c r="I6" s="6"/>
    </row>
    <row r="7" ht="19.5" customHeight="1" spans="1:9">
      <c r="A7" s="3"/>
      <c r="B7" s="3"/>
      <c r="C7" s="3"/>
      <c r="D7" s="4" t="s">
        <v>473</v>
      </c>
      <c r="E7" s="4"/>
      <c r="F7" s="6"/>
      <c r="G7" s="6"/>
      <c r="H7" s="6"/>
      <c r="I7" s="6"/>
    </row>
    <row r="8" ht="19.5" customHeight="1" spans="1:9">
      <c r="A8" s="7" t="s">
        <v>474</v>
      </c>
      <c r="B8" s="2" t="s">
        <v>413</v>
      </c>
      <c r="C8" s="2"/>
      <c r="D8" s="2"/>
      <c r="E8" s="2"/>
      <c r="F8" s="2"/>
      <c r="G8" s="2"/>
      <c r="H8" s="2"/>
      <c r="I8" s="2"/>
    </row>
    <row r="9" ht="24" customHeight="1" spans="1:9">
      <c r="A9" s="7"/>
      <c r="B9" s="8"/>
      <c r="C9" s="8"/>
      <c r="D9" s="8"/>
      <c r="E9" s="8"/>
      <c r="F9" s="8"/>
      <c r="G9" s="8"/>
      <c r="H9" s="8"/>
      <c r="I9" s="8"/>
    </row>
    <row r="10" ht="19.5" customHeight="1" spans="1:9">
      <c r="A10" s="7" t="s">
        <v>475</v>
      </c>
      <c r="B10" s="9" t="s">
        <v>415</v>
      </c>
      <c r="C10" s="10"/>
      <c r="D10" s="7" t="s">
        <v>416</v>
      </c>
      <c r="E10" s="7" t="s">
        <v>417</v>
      </c>
      <c r="F10" s="7"/>
      <c r="G10" s="7"/>
      <c r="H10" s="7"/>
      <c r="I10" s="7" t="s">
        <v>418</v>
      </c>
    </row>
    <row r="11" ht="19.5" customHeight="1" spans="1:9">
      <c r="A11" s="7"/>
      <c r="B11" s="2" t="s">
        <v>442</v>
      </c>
      <c r="C11" s="2"/>
      <c r="D11" s="7" t="s">
        <v>420</v>
      </c>
      <c r="E11" s="11" t="s">
        <v>476</v>
      </c>
      <c r="F11" s="12"/>
      <c r="G11" s="12"/>
      <c r="H11" s="13"/>
      <c r="I11" s="7" t="s">
        <v>477</v>
      </c>
    </row>
    <row r="12" ht="19.5" customHeight="1" spans="1:9">
      <c r="A12" s="7"/>
      <c r="B12" s="2"/>
      <c r="C12" s="2"/>
      <c r="D12" s="7"/>
      <c r="E12" s="11" t="s">
        <v>478</v>
      </c>
      <c r="F12" s="12"/>
      <c r="G12" s="12"/>
      <c r="H12" s="13"/>
      <c r="I12" s="7" t="s">
        <v>479</v>
      </c>
    </row>
    <row r="13" ht="19.5" customHeight="1" spans="1:9">
      <c r="A13" s="7"/>
      <c r="B13" s="2"/>
      <c r="C13" s="2"/>
      <c r="D13" s="7" t="s">
        <v>423</v>
      </c>
      <c r="E13" s="14" t="s">
        <v>421</v>
      </c>
      <c r="F13" s="14"/>
      <c r="G13" s="14"/>
      <c r="H13" s="14"/>
      <c r="I13" s="21"/>
    </row>
    <row r="14" ht="19.5" customHeight="1" spans="1:9">
      <c r="A14" s="7"/>
      <c r="B14" s="2"/>
      <c r="C14" s="2"/>
      <c r="D14" s="7"/>
      <c r="E14" s="14" t="s">
        <v>422</v>
      </c>
      <c r="F14" s="14"/>
      <c r="G14" s="14"/>
      <c r="H14" s="14"/>
      <c r="I14" s="21"/>
    </row>
    <row r="15" ht="19.5" customHeight="1" spans="1:9">
      <c r="A15" s="7"/>
      <c r="B15" s="2"/>
      <c r="C15" s="2"/>
      <c r="D15" s="7" t="s">
        <v>424</v>
      </c>
      <c r="E15" s="14" t="s">
        <v>480</v>
      </c>
      <c r="F15" s="14"/>
      <c r="G15" s="14"/>
      <c r="H15" s="14"/>
      <c r="I15" s="22" t="s">
        <v>481</v>
      </c>
    </row>
    <row r="16" ht="19.5" customHeight="1" spans="1:9">
      <c r="A16" s="7"/>
      <c r="B16" s="2"/>
      <c r="C16" s="2"/>
      <c r="D16" s="7"/>
      <c r="E16" s="14" t="s">
        <v>422</v>
      </c>
      <c r="F16" s="14"/>
      <c r="G16" s="14"/>
      <c r="H16" s="14"/>
      <c r="I16" s="22"/>
    </row>
    <row r="17" ht="19.5" customHeight="1" spans="1:9">
      <c r="A17" s="7"/>
      <c r="B17" s="2"/>
      <c r="C17" s="2"/>
      <c r="D17" s="7"/>
      <c r="E17" s="14" t="s">
        <v>421</v>
      </c>
      <c r="F17" s="14"/>
      <c r="G17" s="14"/>
      <c r="H17" s="14"/>
      <c r="I17" s="22"/>
    </row>
    <row r="18" ht="19.5" customHeight="1" spans="1:9">
      <c r="A18" s="7"/>
      <c r="B18" s="2"/>
      <c r="C18" s="2"/>
      <c r="D18" s="7" t="s">
        <v>425</v>
      </c>
      <c r="E18" s="14" t="s">
        <v>422</v>
      </c>
      <c r="F18" s="14"/>
      <c r="G18" s="14"/>
      <c r="H18" s="14"/>
      <c r="I18" s="22"/>
    </row>
    <row r="19" ht="19.5" customHeight="1" spans="1:9">
      <c r="A19" s="7"/>
      <c r="B19" s="2" t="s">
        <v>462</v>
      </c>
      <c r="C19" s="2"/>
      <c r="D19" s="7" t="s">
        <v>482</v>
      </c>
      <c r="E19" s="14" t="s">
        <v>421</v>
      </c>
      <c r="F19" s="14"/>
      <c r="G19" s="14"/>
      <c r="H19" s="14"/>
      <c r="I19" s="22"/>
    </row>
    <row r="20" ht="19.5" customHeight="1" spans="1:9">
      <c r="A20" s="7"/>
      <c r="B20" s="2"/>
      <c r="C20" s="2"/>
      <c r="D20" s="7"/>
      <c r="E20" s="14" t="s">
        <v>422</v>
      </c>
      <c r="F20" s="14"/>
      <c r="G20" s="14"/>
      <c r="H20" s="14"/>
      <c r="I20" s="22"/>
    </row>
    <row r="21" ht="19.5" customHeight="1" spans="1:9">
      <c r="A21" s="7"/>
      <c r="B21" s="2"/>
      <c r="C21" s="2"/>
      <c r="D21" s="7" t="s">
        <v>428</v>
      </c>
      <c r="E21" s="14" t="s">
        <v>483</v>
      </c>
      <c r="F21" s="14"/>
      <c r="G21" s="14"/>
      <c r="H21" s="14"/>
      <c r="I21" s="22" t="s">
        <v>484</v>
      </c>
    </row>
    <row r="22" ht="19.5" customHeight="1" spans="1:9">
      <c r="A22" s="7"/>
      <c r="B22" s="2"/>
      <c r="C22" s="2"/>
      <c r="D22" s="7"/>
      <c r="E22" s="14" t="s">
        <v>485</v>
      </c>
      <c r="F22" s="14"/>
      <c r="G22" s="14"/>
      <c r="H22" s="14"/>
      <c r="I22" s="22" t="s">
        <v>484</v>
      </c>
    </row>
    <row r="23" ht="19.5" customHeight="1" spans="1:9">
      <c r="A23" s="7"/>
      <c r="B23" s="2"/>
      <c r="C23" s="2"/>
      <c r="D23" s="7"/>
      <c r="E23" s="14" t="s">
        <v>486</v>
      </c>
      <c r="F23" s="14"/>
      <c r="G23" s="14"/>
      <c r="H23" s="14"/>
      <c r="I23" s="22" t="s">
        <v>484</v>
      </c>
    </row>
    <row r="24" ht="19.5" customHeight="1" spans="1:9">
      <c r="A24" s="7"/>
      <c r="B24" s="2"/>
      <c r="C24" s="2"/>
      <c r="D24" s="7" t="s">
        <v>487</v>
      </c>
      <c r="E24" s="14" t="s">
        <v>421</v>
      </c>
      <c r="F24" s="14"/>
      <c r="G24" s="14"/>
      <c r="H24" s="14"/>
      <c r="I24" s="22"/>
    </row>
    <row r="25" ht="19.5" customHeight="1" spans="1:9">
      <c r="A25" s="7"/>
      <c r="B25" s="2"/>
      <c r="C25" s="2"/>
      <c r="D25" s="7"/>
      <c r="E25" s="14" t="s">
        <v>422</v>
      </c>
      <c r="F25" s="14"/>
      <c r="G25" s="14"/>
      <c r="H25" s="14"/>
      <c r="I25" s="22"/>
    </row>
    <row r="26" ht="19.5" customHeight="1" spans="1:9">
      <c r="A26" s="7"/>
      <c r="B26" s="2"/>
      <c r="C26" s="2"/>
      <c r="D26" s="15" t="s">
        <v>488</v>
      </c>
      <c r="E26" s="14" t="s">
        <v>421</v>
      </c>
      <c r="F26" s="14"/>
      <c r="G26" s="14"/>
      <c r="H26" s="14"/>
      <c r="I26" s="23"/>
    </row>
    <row r="27" ht="19.5" customHeight="1" spans="1:9">
      <c r="A27" s="7"/>
      <c r="B27" s="2"/>
      <c r="C27" s="2"/>
      <c r="D27" s="15"/>
      <c r="E27" s="14" t="s">
        <v>422</v>
      </c>
      <c r="F27" s="14"/>
      <c r="G27" s="14"/>
      <c r="H27" s="14"/>
      <c r="I27" s="23"/>
    </row>
    <row r="28" ht="19.5" customHeight="1" spans="1:9">
      <c r="A28" s="7"/>
      <c r="B28" s="2"/>
      <c r="C28" s="2"/>
      <c r="D28" s="16" t="s">
        <v>489</v>
      </c>
      <c r="E28" s="14"/>
      <c r="F28" s="14"/>
      <c r="G28" s="14"/>
      <c r="H28" s="14"/>
      <c r="I28" s="22"/>
    </row>
    <row r="29" ht="19.5" customHeight="1" spans="1:9">
      <c r="A29" s="7"/>
      <c r="B29" s="2" t="s">
        <v>433</v>
      </c>
      <c r="C29" s="2"/>
      <c r="D29" s="17" t="s">
        <v>434</v>
      </c>
      <c r="E29" s="14" t="s">
        <v>490</v>
      </c>
      <c r="F29" s="14"/>
      <c r="G29" s="14"/>
      <c r="H29" s="14"/>
      <c r="I29" s="21" t="s">
        <v>466</v>
      </c>
    </row>
    <row r="30" ht="19.5" customHeight="1" spans="1:9">
      <c r="A30" s="7"/>
      <c r="B30" s="2"/>
      <c r="C30" s="2"/>
      <c r="D30" s="18"/>
      <c r="E30" s="11" t="s">
        <v>422</v>
      </c>
      <c r="F30" s="12"/>
      <c r="G30" s="12"/>
      <c r="H30" s="13"/>
      <c r="I30" s="7"/>
    </row>
    <row r="31" ht="19.5" customHeight="1" spans="1:9">
      <c r="A31" s="7"/>
      <c r="B31" s="2"/>
      <c r="C31" s="2"/>
      <c r="D31" s="19"/>
      <c r="E31" s="11" t="s">
        <v>489</v>
      </c>
      <c r="F31" s="12"/>
      <c r="G31" s="12"/>
      <c r="H31" s="13"/>
      <c r="I31" s="7"/>
    </row>
    <row r="32" ht="19.5" customHeight="1" spans="1:9">
      <c r="A32" s="7"/>
      <c r="B32" s="2" t="s">
        <v>433</v>
      </c>
      <c r="C32" s="2"/>
      <c r="D32" s="7" t="s">
        <v>489</v>
      </c>
      <c r="E32" s="11"/>
      <c r="F32" s="12"/>
      <c r="G32" s="12"/>
      <c r="H32" s="13"/>
      <c r="I32" s="7"/>
    </row>
    <row r="33" ht="24.75" customHeight="1" spans="1:9">
      <c r="A33" s="20" t="s">
        <v>491</v>
      </c>
      <c r="B33" s="20"/>
      <c r="C33" s="20"/>
      <c r="D33" s="20"/>
      <c r="E33" s="20"/>
      <c r="F33" s="20"/>
      <c r="G33" s="20"/>
      <c r="H33" s="20"/>
      <c r="I33" s="20"/>
    </row>
  </sheetData>
  <mergeCells count="53">
    <mergeCell ref="A2:I2"/>
    <mergeCell ref="A3:C3"/>
    <mergeCell ref="D3:I3"/>
    <mergeCell ref="A4:C4"/>
    <mergeCell ref="D4:F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A33:I33"/>
    <mergeCell ref="A8:A9"/>
    <mergeCell ref="A10:A32"/>
    <mergeCell ref="D11:D12"/>
    <mergeCell ref="D13:D14"/>
    <mergeCell ref="D15:D16"/>
    <mergeCell ref="D19:D20"/>
    <mergeCell ref="D21:D23"/>
    <mergeCell ref="D24:D25"/>
    <mergeCell ref="D26:D27"/>
    <mergeCell ref="D29:D31"/>
    <mergeCell ref="A5:C7"/>
    <mergeCell ref="B11:C18"/>
    <mergeCell ref="B29:C32"/>
    <mergeCell ref="B19:C28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表5-一般公共预算支出明细表（按支出功能分类科目）</vt:lpstr>
      <vt:lpstr>表6-一般公共预算支出明细表（按支出经济分类科目）</vt:lpstr>
      <vt:lpstr>表7-一般公共预算基本支出明细表（按支出功能分类科目）</vt:lpstr>
      <vt:lpstr>表8-一般公共预算基本支出明细表（按支出经济分类科目）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表14-部门专项业务经费重点项目绩效目标表</vt:lpstr>
      <vt:lpstr>表15-部门整体支出绩效目标表</vt:lpstr>
      <vt:lpstr>表16-专项资金整体绩效目标表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甜味未醒</cp:lastModifiedBy>
  <dcterms:created xsi:type="dcterms:W3CDTF">2020-04-22T07:45:35Z</dcterms:created>
  <dcterms:modified xsi:type="dcterms:W3CDTF">2020-05-14T06:12:53Z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