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05" windowHeight="9825" firstSheet="14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calcPr calcId="145621"/>
</workbook>
</file>

<file path=xl/calcChain.xml><?xml version="1.0" encoding="utf-8"?>
<calcChain xmlns="http://schemas.openxmlformats.org/spreadsheetml/2006/main">
  <c r="B6" i="3" l="1"/>
  <c r="B36" i="3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<sst xmlns="http://schemas.openxmlformats.org/spreadsheetml/2006/main" count="1007" uniqueCount="392">
  <si>
    <t>2019年部门综合预算公开报表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</si>
  <si>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</si>
  <si>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</si>
  <si>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</si>
  <si>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</si>
  <si>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</si>
  <si>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</si>
  <si>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</si>
  <si>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</si>
  <si>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</si>
  <si>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</si>
  <si>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</si>
  <si>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</si>
  <si>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</si>
  <si>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</si>
  <si>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</si>
  <si>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</si>
  <si>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</si>
  <si>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</si>
  <si>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</si>
  <si>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</si>
  <si>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</si>
  <si>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</si>
  <si>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</si>
  <si>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</si>
  <si>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</si>
  <si>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</si>
  <si>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</si>
  <si>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</si>
  <si>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</si>
  <si>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</si>
  <si>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</si>
  <si>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</si>
  <si>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</si>
  <si>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</si>
  <si>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</si>
  <si>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</si>
  <si>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</si>
  <si>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</si>
  <si>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</si>
  <si>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</si>
  <si>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</si>
  <si>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</si>
  <si>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</si>
  <si>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</si>
  <si>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</si>
  <si>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</si>
  <si>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</si>
  <si>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</si>
  <si>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</si>
  <si>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</si>
  <si>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</si>
  <si>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</si>
  <si>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</si>
  <si>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</si>
  <si>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</si>
  <si>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</si>
  <si>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</si>
  <si>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</si>
  <si>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</si>
  <si>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</si>
  <si>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</si>
  <si>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</si>
  <si>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</si>
  <si>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</si>
  <si>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</si>
  <si>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</si>
  <si>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</si>
  <si>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</si>
  <si>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</si>
  <si>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</si>
  <si>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</si>
  <si>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</si>
  <si>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</si>
  <si>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</si>
  <si>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</si>
  <si>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</si>
  <si>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</si>
  <si>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</si>
  <si>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</si>
  <si>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</si>
  <si>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</si>
  <si>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</si>
  <si>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</si>
  <si>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</si>
  <si>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</si>
  <si>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</si>
  <si>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</si>
  <si>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</si>
  <si>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</si>
  <si>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</si>
  <si>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</si>
  <si>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</si>
  <si>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</si>
  <si>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</si>
  <si>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</si>
  <si>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</si>
  <si>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</si>
  <si>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</si>
  <si>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</si>
  <si>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</si>
  <si>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</si>
  <si>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</si>
  <si>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</si>
  <si>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</si>
  <si>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</si>
  <si>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</si>
  <si>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</si>
  <si>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</si>
  <si>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</si>
  <si>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</si>
  <si>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</si>
  <si>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</si>
  <si>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</si>
  <si>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</si>
  <si>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</si>
  <si>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</si>
  <si>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</si>
  <si>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</si>
  <si>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</si>
  <si>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</si>
  <si>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</si>
  <si>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</si>
  <si>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</si>
  <si>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</si>
  <si>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</si>
  <si>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</si>
  <si>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</si>
  <si>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</si>
  <si>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</si>
  <si>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</si>
  <si>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</si>
  <si>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</si>
  <si>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</si>
  <si>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</si>
  <si>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</si>
  <si>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</si>
  <si>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</si>
  <si>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</si>
  <si>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</si>
  <si>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</si>
  <si>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</si>
  <si>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</si>
  <si>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</si>
  <si>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中共陇县直属机关工作委员会</t>
  </si>
  <si>
    <t>121001</t>
  </si>
  <si>
    <t xml:space="preserve">  中共陇县直属机关工作委员会（本级）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</si>
  <si>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</si>
  <si>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</si>
  <si>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</si>
  <si>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</si>
  <si>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</si>
  <si>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</si>
  <si>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</si>
  <si>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</si>
  <si>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</si>
  <si>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</si>
  <si>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</si>
  <si>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</si>
  <si>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</si>
  <si>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</si>
  <si>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</si>
  <si>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</si>
  <si>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</si>
  <si>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</si>
  <si>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</si>
  <si>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</si>
  <si>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20136</t>
  </si>
  <si>
    <t xml:space="preserve">  其他共产党事务支出</t>
  </si>
  <si>
    <t xml:space="preserve">    2013601</t>
  </si>
  <si>
    <t xml:space="preserve">    行政运行</t>
  </si>
  <si>
    <t xml:space="preserve">    2013602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</si>
  <si>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</si>
  <si>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</si>
  <si>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</si>
  <si>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</si>
  <si>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</si>
  <si>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</si>
  <si>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</si>
  <si>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</si>
  <si>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</si>
  <si>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</si>
  <si>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</si>
  <si>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</si>
  <si>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</si>
  <si>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</si>
  <si>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</si>
  <si>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</si>
  <si>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</si>
  <si>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</si>
  <si>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</si>
  <si>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</si>
  <si>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</si>
  <si>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</si>
  <si>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</si>
  <si>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</si>
  <si>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</si>
  <si>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</si>
  <si>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</si>
  <si>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</si>
  <si>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</si>
  <si>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</si>
  <si>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</si>
  <si>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</si>
  <si>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</si>
  <si>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</si>
  <si>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</si>
  <si>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</si>
  <si>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</si>
  <si>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</si>
  <si>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</si>
  <si>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</si>
  <si>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</si>
  <si>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</si>
  <si>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</si>
  <si>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</si>
  <si>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</si>
  <si>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</si>
  <si>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</si>
  <si>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</si>
  <si>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</si>
  <si>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</si>
  <si>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</si>
  <si>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</si>
  <si>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</si>
  <si>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</si>
  <si>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</si>
  <si>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</si>
  <si>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</si>
  <si>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</si>
  <si>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</si>
  <si>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</si>
  <si>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</si>
  <si>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</si>
  <si>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</si>
  <si>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</si>
  <si>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</si>
  <si>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</si>
  <si>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</si>
  <si>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</si>
  <si>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</si>
  <si>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</si>
  <si>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</si>
  <si>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</si>
  <si>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50206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</si>
  <si>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</si>
  <si>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</si>
  <si>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</si>
  <si>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</si>
  <si>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</si>
  <si>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</si>
  <si>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</si>
  <si>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</si>
  <si>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</si>
  <si>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</si>
  <si>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</si>
  <si>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</si>
  <si>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</si>
  <si>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</si>
  <si>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</si>
  <si>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</si>
  <si>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</si>
  <si>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</si>
  <si>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</si>
  <si>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</si>
  <si>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</si>
  <si>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</si>
  <si>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</si>
  <si>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</si>
  <si>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</si>
  <si>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</si>
  <si>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</si>
  <si>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</si>
  <si>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</si>
  <si>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</si>
  <si>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</si>
  <si>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</si>
  <si>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</si>
  <si>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</si>
  <si>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</si>
  <si>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</si>
  <si>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</si>
  <si>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</si>
  <si>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</si>
  <si>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</si>
  <si>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</si>
  <si>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</si>
  <si>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</si>
  <si>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</si>
  <si>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</si>
  <si>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</si>
  <si>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</si>
  <si>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</si>
  <si>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121001</t>
  </si>
  <si>
    <t xml:space="preserve">    党建工作经费</t>
  </si>
  <si>
    <t>预算单位代码</t>
  </si>
  <si>
    <t>预算单位名称</t>
  </si>
  <si>
    <t>结转项目名称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</si>
  <si>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</si>
  <si>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</si>
  <si>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</si>
  <si>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</si>
  <si>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</si>
  <si>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</si>
  <si>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</si>
  <si>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</si>
  <si>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</si>
  <si>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</si>
  <si>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</si>
  <si>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</si>
  <si>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</si>
  <si>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</si>
  <si>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</si>
  <si>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</si>
  <si>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</si>
  <si>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</si>
  <si>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</si>
  <si>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</si>
  <si>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</si>
  <si>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</si>
  <si>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</si>
  <si>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</si>
  <si>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</si>
  <si>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</si>
  <si>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</si>
  <si>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</si>
  <si>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</si>
  <si>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</si>
  <si>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</si>
  <si>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</si>
  <si>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</si>
  <si>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</si>
  <si>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</si>
  <si>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</si>
  <si>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</si>
  <si>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</si>
  <si>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</si>
  <si>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</si>
  <si>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</si>
  <si>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</si>
  <si>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</si>
  <si>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</si>
  <si>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</si>
  <si>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</si>
  <si>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</si>
  <si>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</si>
  <si>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</si>
  <si>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</si>
  <si>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</si>
  <si>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</si>
  <si>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</si>
  <si>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</si>
  <si>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</si>
  <si>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</si>
  <si>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</si>
  <si>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</si>
  <si>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</si>
  <si>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</si>
  <si>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</si>
  <si>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</si>
  <si>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</si>
  <si>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</si>
  <si>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</si>
  <si>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</si>
  <si>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</si>
  <si>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</si>
  <si>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</si>
  <si>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</si>
  <si>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</si>
  <si>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</si>
  <si>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</si>
  <si>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</si>
  <si>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</si>
  <si>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</si>
  <si>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</si>
  <si>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</si>
  <si>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</si>
  <si>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</si>
  <si>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</si>
  <si>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</si>
  <si>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</si>
  <si>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</si>
  <si>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</si>
  <si>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表1</t>
    <phoneticPr fontId="1" type="noConversion"/>
  </si>
  <si>
    <t>表3</t>
    <phoneticPr fontId="1" type="noConversion"/>
  </si>
  <si>
    <t xml:space="preserve">                            部门名称：中国共产党陇县直属机关工作委员会</t>
    <phoneticPr fontId="1" type="noConversion"/>
  </si>
  <si>
    <t xml:space="preserve">                            保密审查情况：已审查</t>
    <phoneticPr fontId="1" type="noConversion"/>
  </si>
  <si>
    <t xml:space="preserve">                            部门主要负责人审签情况：已审签</t>
    <phoneticPr fontId="1" type="noConversion"/>
  </si>
  <si>
    <t>否</t>
    <phoneticPr fontId="1" type="noConversion"/>
  </si>
  <si>
    <t>是</t>
    <phoneticPr fontId="1" type="noConversion"/>
  </si>
  <si>
    <t>不涉及此项业务</t>
    <phoneticPr fontId="1" type="noConversion"/>
  </si>
  <si>
    <t>结转金额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</si>
</sst>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22" borderId="19" applyNumberFormat="0" applyAlignment="0" applyProtection="0">
      <alignment vertical="center"/>
    </xf>
    <xf numFmtId="0" fontId="12" fillId="23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22" applyNumberFormat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2" fillId="32" borderId="23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" xfId="0" applyFont="1" applyBorder="1">
      <alignment vertical="center"/>
    </xf>
    <xf numFmtId="0" fontId="0" fillId="0" borderId="1" xfId="0" applyBorder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0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9"/>
  <sheetViews>
    <sheetView tabSelected="1" workbookViewId="0">
      <selection activeCell="H15" sqref="H15"/>
    </sheetView>
  </sheetViews>
  <sheetFormatPr defaultRowHeight="13.5" x14ac:dyDescent="0.15"/>
  <sheetData>
    <row r="3" spans="1:18" ht="56.25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</row>
    <row r="5" spans="1:18" ht="39" customHeight="1" x14ac:dyDescent="0.15">
      <c r="A5" t="s">
        <v>385</v>
      </c>
      <c r="B5" s="9"/>
      <c r="C5" s="9"/>
      <c r="D5" s="9"/>
      <c r="E5" s="9"/>
      <c r="F5" s="9"/>
      <c r="G5" s="9"/>
      <c r="H5" s="9"/>
    </row>
    <row r="6" spans="1:18" ht="54" customHeight="1" x14ac:dyDescent="0.15">
      <c r="A6" t="s">
        <v>386</v>
      </c>
      <c r="B6" s="9"/>
      <c r="C6" s="9"/>
      <c r="D6" s="9"/>
      <c r="E6" s="9"/>
      <c r="F6" s="9"/>
      <c r="G6" s="9"/>
      <c r="H6" s="9"/>
    </row>
    <row r="7" spans="1:18" ht="45.75" customHeight="1" x14ac:dyDescent="0.15">
      <c r="A7" t="s">
        <v>387</v>
      </c>
      <c r="B7" s="9"/>
      <c r="C7" s="9"/>
      <c r="D7" s="9"/>
      <c r="E7" s="9"/>
      <c r="F7" s="9"/>
      <c r="G7" s="9"/>
      <c r="H7" s="9"/>
      <c r="R7" t="s">
        <v>1</v>
      </c>
    </row>
    <row r="8" spans="1:18" x14ac:dyDescent="0.15">
      <c r="A8" t="s">
        <v>2</v>
      </c>
    </row>
    <row r="99" spans="6:6" x14ac:dyDescent="0.15">
      <c r="F99" t="s">
        <v>3</v>
      </c>
    </row>
  </sheetData>
  <mergeCells count="1">
    <mergeCell ref="A3:H3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N16" sqref="N16"/>
    </sheetView>
  </sheetViews>
  <sheetFormatPr defaultRowHeight="13.5" x14ac:dyDescent="0.15"/>
  <cols>
    <col min="4" max="4" width="13.25" customWidth="1"/>
    <col min="9" max="9" width="2.5" customWidth="1"/>
    <col min="10" max="10" width="9" hidden="1" customWidth="1"/>
    <col min="11" max="11" width="8.375" customWidth="1"/>
    <col min="12" max="12" width="20.75" customWidth="1"/>
  </cols>
  <sheetData>
    <row r="1" spans="1:12" ht="27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2" ht="26.25" customHeight="1" x14ac:dyDescent="0.15">
      <c r="A3" s="6" t="s">
        <v>5</v>
      </c>
      <c r="B3" s="20" t="s">
        <v>6</v>
      </c>
      <c r="C3" s="21"/>
      <c r="D3" s="21"/>
      <c r="E3" s="21"/>
      <c r="F3" s="21"/>
      <c r="G3" s="21"/>
      <c r="H3" s="21"/>
      <c r="I3" s="21"/>
      <c r="J3" s="22"/>
      <c r="K3" s="6" t="s">
        <v>7</v>
      </c>
      <c r="L3" s="6" t="s">
        <v>8</v>
      </c>
    </row>
    <row r="4" spans="1:12" ht="18" customHeight="1" x14ac:dyDescent="0.15">
      <c r="A4" s="6" t="s">
        <v>9</v>
      </c>
      <c r="B4" s="23" t="s">
        <v>10</v>
      </c>
      <c r="C4" s="24"/>
      <c r="D4" s="24"/>
      <c r="E4" s="24"/>
      <c r="F4" s="24"/>
      <c r="G4" s="24"/>
      <c r="H4" s="24"/>
      <c r="I4" s="24"/>
      <c r="J4" s="25"/>
      <c r="K4" s="10" t="s">
        <v>388</v>
      </c>
      <c r="L4" s="6"/>
    </row>
    <row r="5" spans="1:12" x14ac:dyDescent="0.15">
      <c r="A5" s="6" t="s">
        <v>11</v>
      </c>
      <c r="B5" s="23" t="s">
        <v>12</v>
      </c>
      <c r="C5" s="24"/>
      <c r="D5" s="24"/>
      <c r="E5" s="24"/>
      <c r="F5" s="24"/>
      <c r="G5" s="24"/>
      <c r="H5" s="24"/>
      <c r="I5" s="24"/>
      <c r="J5" s="25"/>
      <c r="K5" s="10" t="s">
        <v>388</v>
      </c>
      <c r="L5" s="6"/>
    </row>
    <row r="6" spans="1:12" x14ac:dyDescent="0.15">
      <c r="A6" s="6" t="s">
        <v>13</v>
      </c>
      <c r="B6" s="23" t="s">
        <v>14</v>
      </c>
      <c r="C6" s="24"/>
      <c r="D6" s="24"/>
      <c r="E6" s="24"/>
      <c r="F6" s="24"/>
      <c r="G6" s="24"/>
      <c r="H6" s="24"/>
      <c r="I6" s="24"/>
      <c r="J6" s="25"/>
      <c r="K6" s="10" t="s">
        <v>388</v>
      </c>
      <c r="L6" s="6"/>
    </row>
    <row r="7" spans="1:12" x14ac:dyDescent="0.15">
      <c r="A7" s="6" t="s">
        <v>15</v>
      </c>
      <c r="B7" s="23" t="s">
        <v>16</v>
      </c>
      <c r="C7" s="24"/>
      <c r="D7" s="24"/>
      <c r="E7" s="24"/>
      <c r="F7" s="24"/>
      <c r="G7" s="24"/>
      <c r="H7" s="24"/>
      <c r="I7" s="24"/>
      <c r="J7" s="25"/>
      <c r="K7" s="10" t="s">
        <v>388</v>
      </c>
      <c r="L7" s="6"/>
    </row>
    <row r="8" spans="1:12" x14ac:dyDescent="0.15">
      <c r="A8" s="6" t="s">
        <v>17</v>
      </c>
      <c r="B8" s="23" t="s">
        <v>18</v>
      </c>
      <c r="C8" s="24"/>
      <c r="D8" s="24"/>
      <c r="E8" s="24"/>
      <c r="F8" s="24"/>
      <c r="G8" s="24"/>
      <c r="H8" s="24"/>
      <c r="I8" s="24"/>
      <c r="J8" s="25"/>
      <c r="K8" s="10" t="s">
        <v>388</v>
      </c>
      <c r="L8" s="6"/>
    </row>
    <row r="9" spans="1:12" x14ac:dyDescent="0.15">
      <c r="A9" s="6" t="s">
        <v>19</v>
      </c>
      <c r="B9" s="23" t="s">
        <v>20</v>
      </c>
      <c r="C9" s="24"/>
      <c r="D9" s="24"/>
      <c r="E9" s="24"/>
      <c r="F9" s="24"/>
      <c r="G9" s="24"/>
      <c r="H9" s="24"/>
      <c r="I9" s="24"/>
      <c r="J9" s="25"/>
      <c r="K9" s="10" t="s">
        <v>388</v>
      </c>
      <c r="L9" s="6"/>
    </row>
    <row r="10" spans="1:12" x14ac:dyDescent="0.15">
      <c r="A10" s="6" t="s">
        <v>21</v>
      </c>
      <c r="B10" s="23" t="s">
        <v>22</v>
      </c>
      <c r="C10" s="24"/>
      <c r="D10" s="24"/>
      <c r="E10" s="24"/>
      <c r="F10" s="24"/>
      <c r="G10" s="24"/>
      <c r="H10" s="24"/>
      <c r="I10" s="24"/>
      <c r="J10" s="25"/>
      <c r="K10" s="10" t="s">
        <v>388</v>
      </c>
      <c r="L10" s="6"/>
    </row>
    <row r="11" spans="1:12" x14ac:dyDescent="0.15">
      <c r="A11" s="6" t="s">
        <v>23</v>
      </c>
      <c r="B11" s="23" t="s">
        <v>24</v>
      </c>
      <c r="C11" s="24"/>
      <c r="D11" s="24"/>
      <c r="E11" s="24"/>
      <c r="F11" s="24"/>
      <c r="G11" s="24"/>
      <c r="H11" s="24"/>
      <c r="I11" s="24"/>
      <c r="J11" s="25"/>
      <c r="K11" s="10" t="s">
        <v>388</v>
      </c>
      <c r="L11" s="6"/>
    </row>
    <row r="12" spans="1:12" x14ac:dyDescent="0.15">
      <c r="A12" s="6" t="s">
        <v>25</v>
      </c>
      <c r="B12" s="23" t="s">
        <v>26</v>
      </c>
      <c r="C12" s="24"/>
      <c r="D12" s="24"/>
      <c r="E12" s="24"/>
      <c r="F12" s="24"/>
      <c r="G12" s="24"/>
      <c r="H12" s="24"/>
      <c r="I12" s="24"/>
      <c r="J12" s="25"/>
      <c r="K12" s="10" t="s">
        <v>389</v>
      </c>
      <c r="L12" s="10" t="s">
        <v>390</v>
      </c>
    </row>
    <row r="13" spans="1:12" x14ac:dyDescent="0.15">
      <c r="A13" s="6" t="s">
        <v>27</v>
      </c>
      <c r="B13" s="23" t="s">
        <v>28</v>
      </c>
      <c r="C13" s="24"/>
      <c r="D13" s="24"/>
      <c r="E13" s="24"/>
      <c r="F13" s="24"/>
      <c r="G13" s="24"/>
      <c r="H13" s="24"/>
      <c r="I13" s="24"/>
      <c r="J13" s="25"/>
      <c r="K13" s="10" t="s">
        <v>389</v>
      </c>
      <c r="L13" s="10" t="s">
        <v>390</v>
      </c>
    </row>
    <row r="14" spans="1:12" x14ac:dyDescent="0.15">
      <c r="A14" s="6" t="s">
        <v>29</v>
      </c>
      <c r="B14" s="23" t="s">
        <v>30</v>
      </c>
      <c r="C14" s="24"/>
      <c r="D14" s="24"/>
      <c r="E14" s="24"/>
      <c r="F14" s="24"/>
      <c r="G14" s="24"/>
      <c r="H14" s="24"/>
      <c r="I14" s="24"/>
      <c r="J14" s="25"/>
      <c r="K14" s="10" t="s">
        <v>389</v>
      </c>
      <c r="L14" s="10" t="s">
        <v>390</v>
      </c>
    </row>
    <row r="15" spans="1:12" x14ac:dyDescent="0.15">
      <c r="A15" s="6" t="s">
        <v>31</v>
      </c>
      <c r="B15" s="23" t="s">
        <v>32</v>
      </c>
      <c r="C15" s="24"/>
      <c r="D15" s="24"/>
      <c r="E15" s="24"/>
      <c r="F15" s="24"/>
      <c r="G15" s="24"/>
      <c r="H15" s="24"/>
      <c r="I15" s="24"/>
      <c r="J15" s="25"/>
      <c r="K15" s="10" t="s">
        <v>389</v>
      </c>
      <c r="L15" s="10" t="s">
        <v>390</v>
      </c>
    </row>
    <row r="16" spans="1:12" x14ac:dyDescent="0.15">
      <c r="A16" s="6" t="s">
        <v>33</v>
      </c>
      <c r="B16" s="23" t="s">
        <v>34</v>
      </c>
      <c r="C16" s="24"/>
      <c r="D16" s="24"/>
      <c r="E16" s="24"/>
      <c r="F16" s="24"/>
      <c r="G16" s="24"/>
      <c r="H16" s="24"/>
      <c r="I16" s="24"/>
      <c r="J16" s="25"/>
      <c r="K16" s="10" t="s">
        <v>389</v>
      </c>
      <c r="L16" s="10" t="s">
        <v>390</v>
      </c>
    </row>
    <row r="17" spans="1:12" x14ac:dyDescent="0.15">
      <c r="A17" s="6" t="s">
        <v>35</v>
      </c>
      <c r="B17" s="23" t="s">
        <v>36</v>
      </c>
      <c r="C17" s="24"/>
      <c r="D17" s="24"/>
      <c r="E17" s="24"/>
      <c r="F17" s="24"/>
      <c r="G17" s="24"/>
      <c r="H17" s="24"/>
      <c r="I17" s="24"/>
      <c r="J17" s="25"/>
      <c r="K17" s="10" t="s">
        <v>389</v>
      </c>
      <c r="L17" s="10" t="s">
        <v>390</v>
      </c>
    </row>
    <row r="18" spans="1:12" x14ac:dyDescent="0.15">
      <c r="A18" s="6" t="s">
        <v>37</v>
      </c>
      <c r="B18" s="23" t="s">
        <v>38</v>
      </c>
      <c r="C18" s="24"/>
      <c r="D18" s="24"/>
      <c r="E18" s="24"/>
      <c r="F18" s="24"/>
      <c r="G18" s="24"/>
      <c r="H18" s="24"/>
      <c r="I18" s="24"/>
      <c r="J18" s="25"/>
      <c r="K18" s="10" t="s">
        <v>389</v>
      </c>
      <c r="L18" s="10" t="s">
        <v>390</v>
      </c>
    </row>
    <row r="19" spans="1:12" x14ac:dyDescent="0.15">
      <c r="A19" s="6" t="s">
        <v>39</v>
      </c>
      <c r="B19" s="23" t="s">
        <v>40</v>
      </c>
      <c r="C19" s="24"/>
      <c r="D19" s="24"/>
      <c r="E19" s="24"/>
      <c r="F19" s="24"/>
      <c r="G19" s="24"/>
      <c r="H19" s="24"/>
      <c r="I19" s="24"/>
      <c r="J19" s="25"/>
      <c r="K19" s="10" t="s">
        <v>389</v>
      </c>
      <c r="L19" s="10" t="s">
        <v>390</v>
      </c>
    </row>
  </sheetData>
  <mergeCells count="18">
    <mergeCell ref="B17:J17"/>
    <mergeCell ref="B18:J18"/>
    <mergeCell ref="B8:J8"/>
    <mergeCell ref="B9:J9"/>
    <mergeCell ref="B10:J10"/>
    <mergeCell ref="B11:J11"/>
    <mergeCell ref="B12:J12"/>
    <mergeCell ref="B19:J19"/>
    <mergeCell ref="B13:J13"/>
    <mergeCell ref="B14:J14"/>
    <mergeCell ref="B15:J15"/>
    <mergeCell ref="B16:J16"/>
    <mergeCell ref="A1:L1"/>
    <mergeCell ref="B3:J3"/>
    <mergeCell ref="B4:J4"/>
    <mergeCell ref="B5:J5"/>
    <mergeCell ref="B6:J6"/>
    <mergeCell ref="B7:J7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J11" sqref="J11"/>
    </sheetView>
  </sheetViews>
  <sheetFormatPr defaultRowHeight="13.5" x14ac:dyDescent="0.15"/>
  <cols>
    <col min="1" max="1" width="21.125" customWidth="1"/>
    <col min="2" max="2" width="9.625" customWidth="1"/>
    <col min="3" max="3" width="21.5" customWidth="1"/>
    <col min="4" max="4" width="10.75" customWidth="1"/>
    <col min="5" max="5" width="23.5" customWidth="1"/>
    <col min="6" max="6" width="9.5" customWidth="1"/>
    <col min="7" max="7" width="23.125" customWidth="1"/>
    <col min="8" max="8" width="10.125" customWidth="1"/>
  </cols>
  <sheetData>
    <row r="1" spans="1:8" x14ac:dyDescent="0.15">
      <c r="A1" s="2" t="s">
        <v>383</v>
      </c>
      <c r="B1" s="2"/>
      <c r="C1" s="2"/>
      <c r="D1" s="2"/>
      <c r="E1" s="2"/>
      <c r="F1" s="2"/>
      <c r="G1" s="2"/>
      <c r="H1" s="2"/>
    </row>
    <row r="2" spans="1:8" ht="25.5" customHeight="1" x14ac:dyDescent="0.15">
      <c r="A2" s="29" t="s">
        <v>10</v>
      </c>
      <c r="B2" s="29"/>
      <c r="C2" s="29"/>
      <c r="D2" s="29"/>
      <c r="E2" s="29"/>
      <c r="F2" s="29"/>
      <c r="G2" s="29"/>
      <c r="H2" s="29"/>
    </row>
    <row r="3" spans="1:8" ht="11.25" customHeight="1" x14ac:dyDescent="0.15">
      <c r="A3" s="2"/>
      <c r="B3" s="2"/>
      <c r="C3" s="2"/>
      <c r="D3" s="2"/>
      <c r="E3" s="2"/>
      <c r="F3" s="2"/>
      <c r="G3" s="2"/>
      <c r="H3" s="2" t="s">
        <v>41</v>
      </c>
    </row>
    <row r="4" spans="1:8" x14ac:dyDescent="0.15">
      <c r="A4" s="11" t="s">
        <v>42</v>
      </c>
      <c r="B4" s="11"/>
      <c r="C4" s="26" t="s">
        <v>43</v>
      </c>
      <c r="D4" s="27"/>
      <c r="E4" s="27"/>
      <c r="F4" s="27"/>
      <c r="G4" s="27"/>
      <c r="H4" s="28"/>
    </row>
    <row r="5" spans="1:8" x14ac:dyDescent="0.15">
      <c r="A5" s="11" t="s">
        <v>44</v>
      </c>
      <c r="B5" s="11" t="s">
        <v>45</v>
      </c>
      <c r="C5" s="11" t="s">
        <v>46</v>
      </c>
      <c r="D5" s="11" t="s">
        <v>45</v>
      </c>
      <c r="E5" s="11" t="s">
        <v>47</v>
      </c>
      <c r="F5" s="11" t="s">
        <v>45</v>
      </c>
      <c r="G5" s="11" t="s">
        <v>48</v>
      </c>
      <c r="H5" s="11" t="s">
        <v>45</v>
      </c>
    </row>
    <row r="6" spans="1:8" x14ac:dyDescent="0.15">
      <c r="A6" s="11" t="s">
        <v>49</v>
      </c>
      <c r="B6" s="11">
        <f>SUM(B7:B10)</f>
        <v>778361</v>
      </c>
      <c r="C6" s="11" t="s">
        <v>50</v>
      </c>
      <c r="D6" s="11">
        <v>596658</v>
      </c>
      <c r="E6" s="11" t="s">
        <v>51</v>
      </c>
      <c r="F6" s="11">
        <v>708361</v>
      </c>
      <c r="G6" s="11" t="s">
        <v>52</v>
      </c>
      <c r="H6" s="11">
        <v>652561</v>
      </c>
    </row>
    <row r="7" spans="1:8" x14ac:dyDescent="0.15">
      <c r="A7" s="11" t="s">
        <v>53</v>
      </c>
      <c r="B7" s="11">
        <v>778361</v>
      </c>
      <c r="C7" s="11" t="s">
        <v>54</v>
      </c>
      <c r="D7" s="11">
        <v>0</v>
      </c>
      <c r="E7" s="11" t="s">
        <v>55</v>
      </c>
      <c r="F7" s="11">
        <v>652561</v>
      </c>
      <c r="G7" s="11" t="s">
        <v>56</v>
      </c>
      <c r="H7" s="11">
        <v>125800</v>
      </c>
    </row>
    <row r="8" spans="1:8" x14ac:dyDescent="0.15">
      <c r="A8" s="11" t="s">
        <v>57</v>
      </c>
      <c r="B8" s="11">
        <v>0</v>
      </c>
      <c r="C8" s="11" t="s">
        <v>58</v>
      </c>
      <c r="D8" s="11">
        <v>0</v>
      </c>
      <c r="E8" s="11" t="s">
        <v>59</v>
      </c>
      <c r="F8" s="11">
        <v>55800</v>
      </c>
      <c r="G8" s="11" t="s">
        <v>60</v>
      </c>
      <c r="H8" s="11">
        <v>0</v>
      </c>
    </row>
    <row r="9" spans="1:8" x14ac:dyDescent="0.15">
      <c r="A9" s="11" t="s">
        <v>61</v>
      </c>
      <c r="B9" s="11">
        <v>0</v>
      </c>
      <c r="C9" s="11" t="s">
        <v>62</v>
      </c>
      <c r="D9" s="11">
        <v>0</v>
      </c>
      <c r="E9" s="11" t="s">
        <v>63</v>
      </c>
      <c r="F9" s="11">
        <v>0</v>
      </c>
      <c r="G9" s="11" t="s">
        <v>64</v>
      </c>
      <c r="H9" s="11">
        <v>0</v>
      </c>
    </row>
    <row r="10" spans="1:8" x14ac:dyDescent="0.15">
      <c r="A10" s="11" t="s">
        <v>65</v>
      </c>
      <c r="B10" s="11">
        <v>0</v>
      </c>
      <c r="C10" s="11" t="s">
        <v>66</v>
      </c>
      <c r="D10" s="11">
        <v>0</v>
      </c>
      <c r="E10" s="11" t="s">
        <v>67</v>
      </c>
      <c r="F10" s="11">
        <v>70000</v>
      </c>
      <c r="G10" s="11" t="s">
        <v>68</v>
      </c>
      <c r="H10" s="11">
        <v>0</v>
      </c>
    </row>
    <row r="11" spans="1:8" x14ac:dyDescent="0.15">
      <c r="A11" s="11" t="s">
        <v>69</v>
      </c>
      <c r="B11" s="11">
        <v>0</v>
      </c>
      <c r="C11" s="11" t="s">
        <v>70</v>
      </c>
      <c r="D11" s="11">
        <v>0</v>
      </c>
      <c r="E11" s="11" t="s">
        <v>55</v>
      </c>
      <c r="F11" s="11">
        <v>0</v>
      </c>
      <c r="G11" s="11" t="s">
        <v>71</v>
      </c>
      <c r="H11" s="11">
        <v>0</v>
      </c>
    </row>
    <row r="12" spans="1:8" x14ac:dyDescent="0.15">
      <c r="A12" s="11" t="s">
        <v>72</v>
      </c>
      <c r="B12" s="11">
        <v>0</v>
      </c>
      <c r="C12" s="11" t="s">
        <v>73</v>
      </c>
      <c r="D12" s="11">
        <v>0</v>
      </c>
      <c r="E12" s="11" t="s">
        <v>74</v>
      </c>
      <c r="F12" s="11">
        <v>70000</v>
      </c>
      <c r="G12" s="11" t="s">
        <v>75</v>
      </c>
      <c r="H12" s="11">
        <v>0</v>
      </c>
    </row>
    <row r="13" spans="1:8" x14ac:dyDescent="0.15">
      <c r="A13" s="11" t="s">
        <v>76</v>
      </c>
      <c r="B13" s="11">
        <v>0</v>
      </c>
      <c r="C13" s="11" t="s">
        <v>77</v>
      </c>
      <c r="D13" s="11">
        <v>108024</v>
      </c>
      <c r="E13" s="11" t="s">
        <v>78</v>
      </c>
      <c r="F13" s="11">
        <v>0</v>
      </c>
      <c r="G13" s="11" t="s">
        <v>79</v>
      </c>
      <c r="H13" s="11">
        <v>0</v>
      </c>
    </row>
    <row r="14" spans="1:8" x14ac:dyDescent="0.15">
      <c r="A14" s="11" t="s">
        <v>80</v>
      </c>
      <c r="B14" s="11">
        <v>0</v>
      </c>
      <c r="C14" s="11" t="s">
        <v>81</v>
      </c>
      <c r="D14" s="11">
        <v>0</v>
      </c>
      <c r="E14" s="11" t="s">
        <v>82</v>
      </c>
      <c r="F14" s="11">
        <v>0</v>
      </c>
      <c r="G14" s="11" t="s">
        <v>83</v>
      </c>
      <c r="H14" s="11">
        <v>0</v>
      </c>
    </row>
    <row r="15" spans="1:8" x14ac:dyDescent="0.15">
      <c r="A15" s="11"/>
      <c r="B15" s="11"/>
      <c r="C15" s="11" t="s">
        <v>84</v>
      </c>
      <c r="D15" s="11">
        <v>25355</v>
      </c>
      <c r="E15" s="11" t="s">
        <v>85</v>
      </c>
      <c r="F15" s="11">
        <v>0</v>
      </c>
      <c r="G15" s="11" t="s">
        <v>86</v>
      </c>
      <c r="H15" s="11">
        <v>0</v>
      </c>
    </row>
    <row r="16" spans="1:8" x14ac:dyDescent="0.15">
      <c r="A16" s="11"/>
      <c r="B16" s="11"/>
      <c r="C16" s="11" t="s">
        <v>87</v>
      </c>
      <c r="D16" s="11">
        <v>0</v>
      </c>
      <c r="E16" s="11" t="s">
        <v>88</v>
      </c>
      <c r="F16" s="11">
        <v>0</v>
      </c>
      <c r="G16" s="11" t="s">
        <v>89</v>
      </c>
      <c r="H16" s="11">
        <v>0</v>
      </c>
    </row>
    <row r="17" spans="1:8" x14ac:dyDescent="0.15">
      <c r="A17" s="11"/>
      <c r="B17" s="11"/>
      <c r="C17" s="11" t="s">
        <v>90</v>
      </c>
      <c r="D17" s="11">
        <v>0</v>
      </c>
      <c r="E17" s="11" t="s">
        <v>91</v>
      </c>
      <c r="F17" s="11">
        <v>0</v>
      </c>
      <c r="G17" s="11" t="s">
        <v>92</v>
      </c>
      <c r="H17" s="11">
        <v>0</v>
      </c>
    </row>
    <row r="18" spans="1:8" x14ac:dyDescent="0.15">
      <c r="A18" s="11"/>
      <c r="B18" s="11"/>
      <c r="C18" s="11" t="s">
        <v>93</v>
      </c>
      <c r="D18" s="11">
        <v>0</v>
      </c>
      <c r="E18" s="11" t="s">
        <v>94</v>
      </c>
      <c r="F18" s="11">
        <v>0</v>
      </c>
      <c r="G18" s="11" t="s">
        <v>95</v>
      </c>
      <c r="H18" s="11">
        <v>0</v>
      </c>
    </row>
    <row r="19" spans="1:8" x14ac:dyDescent="0.15">
      <c r="A19" s="11"/>
      <c r="B19" s="11"/>
      <c r="C19" s="11" t="s">
        <v>96</v>
      </c>
      <c r="D19" s="11">
        <v>0</v>
      </c>
      <c r="E19" s="11" t="s">
        <v>97</v>
      </c>
      <c r="F19" s="11">
        <v>0</v>
      </c>
      <c r="G19" s="11" t="s">
        <v>98</v>
      </c>
      <c r="H19" s="11">
        <v>0</v>
      </c>
    </row>
    <row r="20" spans="1:8" x14ac:dyDescent="0.15">
      <c r="A20" s="11"/>
      <c r="B20" s="11"/>
      <c r="C20" s="11" t="s">
        <v>99</v>
      </c>
      <c r="D20" s="11">
        <v>0</v>
      </c>
      <c r="E20" s="11" t="s">
        <v>100</v>
      </c>
      <c r="F20" s="11">
        <v>0</v>
      </c>
      <c r="G20" s="11" t="s">
        <v>101</v>
      </c>
      <c r="H20" s="11">
        <v>0</v>
      </c>
    </row>
    <row r="21" spans="1:8" ht="7.5" customHeight="1" x14ac:dyDescent="0.15">
      <c r="A21" s="11"/>
      <c r="B21" s="11"/>
      <c r="C21" s="11" t="s">
        <v>102</v>
      </c>
      <c r="D21" s="11">
        <v>0</v>
      </c>
      <c r="E21" s="11"/>
      <c r="F21" s="11"/>
      <c r="G21" s="11"/>
      <c r="H21" s="11"/>
    </row>
    <row r="22" spans="1:8" ht="9.75" customHeight="1" x14ac:dyDescent="0.15">
      <c r="A22" s="11"/>
      <c r="B22" s="11"/>
      <c r="C22" s="11" t="s">
        <v>103</v>
      </c>
      <c r="D22" s="11">
        <v>0</v>
      </c>
      <c r="E22" s="11"/>
      <c r="F22" s="11"/>
      <c r="G22" s="11"/>
      <c r="H22" s="11"/>
    </row>
    <row r="23" spans="1:8" x14ac:dyDescent="0.15">
      <c r="A23" s="11"/>
      <c r="B23" s="11"/>
      <c r="C23" s="11" t="s">
        <v>104</v>
      </c>
      <c r="D23" s="11">
        <v>0</v>
      </c>
      <c r="E23" s="11"/>
      <c r="F23" s="11"/>
      <c r="G23" s="11"/>
      <c r="H23" s="11"/>
    </row>
    <row r="24" spans="1:8" x14ac:dyDescent="0.15">
      <c r="A24" s="11"/>
      <c r="B24" s="11"/>
      <c r="C24" s="11" t="s">
        <v>105</v>
      </c>
      <c r="D24" s="11">
        <v>0</v>
      </c>
      <c r="E24" s="11"/>
      <c r="F24" s="11"/>
      <c r="G24" s="11"/>
      <c r="H24" s="11"/>
    </row>
    <row r="25" spans="1:8" x14ac:dyDescent="0.15">
      <c r="A25" s="11"/>
      <c r="B25" s="11"/>
      <c r="C25" s="11" t="s">
        <v>106</v>
      </c>
      <c r="D25" s="11">
        <v>48324</v>
      </c>
      <c r="E25" s="11"/>
      <c r="F25" s="11"/>
      <c r="G25" s="11"/>
      <c r="H25" s="11"/>
    </row>
    <row r="26" spans="1:8" ht="9.75" customHeight="1" x14ac:dyDescent="0.15">
      <c r="A26" s="11"/>
      <c r="B26" s="11"/>
      <c r="C26" s="11" t="s">
        <v>107</v>
      </c>
      <c r="D26" s="11">
        <v>0</v>
      </c>
      <c r="E26" s="11"/>
      <c r="F26" s="11"/>
      <c r="G26" s="11"/>
      <c r="H26" s="11"/>
    </row>
    <row r="27" spans="1:8" ht="8.25" customHeight="1" x14ac:dyDescent="0.15">
      <c r="A27" s="11"/>
      <c r="B27" s="11"/>
      <c r="C27" s="11" t="s">
        <v>108</v>
      </c>
      <c r="D27" s="11">
        <v>0</v>
      </c>
      <c r="E27" s="11"/>
      <c r="F27" s="11"/>
      <c r="G27" s="11"/>
      <c r="H27" s="11"/>
    </row>
    <row r="28" spans="1:8" ht="9.75" customHeight="1" x14ac:dyDescent="0.15">
      <c r="A28" s="11"/>
      <c r="B28" s="11"/>
      <c r="C28" s="11" t="s">
        <v>109</v>
      </c>
      <c r="D28" s="11">
        <v>0</v>
      </c>
      <c r="E28" s="11"/>
      <c r="F28" s="11"/>
      <c r="G28" s="11"/>
      <c r="H28" s="11"/>
    </row>
    <row r="29" spans="1:8" ht="10.5" customHeight="1" x14ac:dyDescent="0.15">
      <c r="A29" s="11"/>
      <c r="B29" s="11"/>
      <c r="C29" s="11" t="s">
        <v>110</v>
      </c>
      <c r="D29" s="11">
        <v>0</v>
      </c>
      <c r="E29" s="11"/>
      <c r="F29" s="11"/>
      <c r="G29" s="11"/>
      <c r="H29" s="11"/>
    </row>
    <row r="30" spans="1:8" ht="7.5" customHeight="1" x14ac:dyDescent="0.15">
      <c r="A30" s="11"/>
      <c r="B30" s="11"/>
      <c r="C30" s="11" t="s">
        <v>111</v>
      </c>
      <c r="D30" s="11">
        <v>0</v>
      </c>
      <c r="E30" s="11"/>
      <c r="F30" s="11"/>
      <c r="G30" s="11"/>
      <c r="H30" s="11"/>
    </row>
    <row r="31" spans="1:8" ht="11.25" customHeight="1" x14ac:dyDescent="0.15">
      <c r="A31" s="11"/>
      <c r="B31" s="11"/>
      <c r="C31" s="11" t="s">
        <v>112</v>
      </c>
      <c r="D31" s="11">
        <v>0</v>
      </c>
      <c r="E31" s="11"/>
      <c r="F31" s="11"/>
      <c r="G31" s="11"/>
      <c r="H31" s="11"/>
    </row>
    <row r="32" spans="1:8" ht="12.75" customHeight="1" x14ac:dyDescent="0.15">
      <c r="A32" s="11"/>
      <c r="B32" s="11"/>
      <c r="C32" s="11" t="s">
        <v>113</v>
      </c>
      <c r="D32" s="11">
        <v>0</v>
      </c>
      <c r="E32" s="11"/>
      <c r="F32" s="11"/>
      <c r="G32" s="11"/>
      <c r="H32" s="11"/>
    </row>
    <row r="33" spans="1:8" ht="9" customHeight="1" x14ac:dyDescent="0.15">
      <c r="A33" s="11"/>
      <c r="B33" s="11"/>
      <c r="C33" s="11" t="s">
        <v>114</v>
      </c>
      <c r="D33" s="11">
        <v>0</v>
      </c>
      <c r="E33" s="11"/>
      <c r="F33" s="11"/>
      <c r="G33" s="11"/>
      <c r="H33" s="11"/>
    </row>
    <row r="34" spans="1:8" ht="10.5" customHeight="1" x14ac:dyDescent="0.15">
      <c r="A34" s="11"/>
      <c r="B34" s="11"/>
      <c r="C34" s="11" t="s">
        <v>115</v>
      </c>
      <c r="D34" s="11">
        <v>0</v>
      </c>
      <c r="E34" s="11"/>
      <c r="F34" s="11"/>
      <c r="G34" s="11"/>
      <c r="H34" s="11"/>
    </row>
    <row r="35" spans="1:8" ht="1.5" customHeight="1" x14ac:dyDescent="0.15">
      <c r="A35" s="11"/>
      <c r="B35" s="11"/>
      <c r="C35" s="11"/>
      <c r="D35" s="11"/>
      <c r="E35" s="11"/>
      <c r="F35" s="11"/>
      <c r="G35" s="11"/>
      <c r="H35" s="11"/>
    </row>
    <row r="36" spans="1:8" x14ac:dyDescent="0.15">
      <c r="A36" s="11" t="s">
        <v>116</v>
      </c>
      <c r="B36" s="11">
        <f>SUM(B6,B11,B12,B13,B14)</f>
        <v>778361</v>
      </c>
      <c r="C36" s="11" t="s">
        <v>117</v>
      </c>
      <c r="D36" s="11">
        <v>778361</v>
      </c>
      <c r="E36" s="11" t="s">
        <v>117</v>
      </c>
      <c r="F36" s="11">
        <f>SUM(F6,F10)</f>
        <v>778361</v>
      </c>
      <c r="G36" s="11" t="s">
        <v>117</v>
      </c>
      <c r="H36" s="11">
        <f>SUM(H6:H20)</f>
        <v>778361</v>
      </c>
    </row>
    <row r="37" spans="1:8" x14ac:dyDescent="0.15">
      <c r="A37" s="11" t="s">
        <v>118</v>
      </c>
      <c r="B37" s="11">
        <v>0</v>
      </c>
      <c r="C37" s="11" t="s">
        <v>119</v>
      </c>
      <c r="D37" s="11">
        <v>0</v>
      </c>
      <c r="E37" s="11" t="s">
        <v>119</v>
      </c>
      <c r="F37" s="11">
        <v>0</v>
      </c>
      <c r="G37" s="11" t="s">
        <v>119</v>
      </c>
      <c r="H37" s="11">
        <f>SUM(F37)</f>
        <v>0</v>
      </c>
    </row>
    <row r="38" spans="1:8" x14ac:dyDescent="0.15">
      <c r="A38" s="11" t="s">
        <v>120</v>
      </c>
      <c r="B38" s="11">
        <v>0</v>
      </c>
      <c r="C38" s="11"/>
      <c r="D38" s="11"/>
      <c r="E38" s="11"/>
      <c r="F38" s="11"/>
      <c r="G38" s="11"/>
      <c r="H38" s="11"/>
    </row>
    <row r="39" spans="1:8" x14ac:dyDescent="0.15">
      <c r="A39" s="11" t="s">
        <v>121</v>
      </c>
      <c r="B39" s="11">
        <v>0</v>
      </c>
      <c r="C39" s="11"/>
      <c r="D39" s="11"/>
      <c r="E39" s="11"/>
      <c r="F39" s="11"/>
      <c r="G39" s="11"/>
      <c r="H39" s="11"/>
    </row>
    <row r="40" spans="1:8" x14ac:dyDescent="0.15">
      <c r="A40" s="11" t="s">
        <v>122</v>
      </c>
      <c r="B40" s="11">
        <v>0</v>
      </c>
      <c r="C40" s="11"/>
      <c r="D40" s="11"/>
      <c r="E40" s="11"/>
      <c r="F40" s="11"/>
      <c r="G40" s="11"/>
      <c r="H40" s="11"/>
    </row>
    <row r="41" spans="1:8" x14ac:dyDescent="0.15">
      <c r="A41" s="11" t="s">
        <v>123</v>
      </c>
      <c r="B41" s="11">
        <v>0</v>
      </c>
      <c r="C41" s="11"/>
      <c r="D41" s="11"/>
      <c r="E41" s="11"/>
      <c r="F41" s="11"/>
      <c r="G41" s="11"/>
      <c r="H41" s="11"/>
    </row>
    <row r="42" spans="1:8" ht="9.75" customHeight="1" x14ac:dyDescent="0.15">
      <c r="A42" s="11"/>
      <c r="B42" s="11"/>
      <c r="C42" s="11"/>
      <c r="D42" s="11"/>
      <c r="E42" s="11"/>
      <c r="F42" s="11"/>
      <c r="G42" s="11"/>
      <c r="H42" s="11"/>
    </row>
    <row r="43" spans="1:8" hidden="1" x14ac:dyDescent="0.15">
      <c r="A43" s="11"/>
      <c r="B43" s="11"/>
      <c r="C43" s="11"/>
      <c r="D43" s="11"/>
      <c r="E43" s="11"/>
      <c r="F43" s="11"/>
      <c r="G43" s="11"/>
      <c r="H43" s="11"/>
    </row>
    <row r="44" spans="1:8" ht="12.75" customHeight="1" x14ac:dyDescent="0.15">
      <c r="A44" s="11" t="s">
        <v>124</v>
      </c>
      <c r="B44" s="11">
        <f>SUM(B36,B37,B38)</f>
        <v>778361</v>
      </c>
      <c r="C44" s="11" t="s">
        <v>125</v>
      </c>
      <c r="D44" s="11">
        <v>778361</v>
      </c>
      <c r="E44" s="11" t="s">
        <v>125</v>
      </c>
      <c r="F44" s="11">
        <v>778361</v>
      </c>
      <c r="G44" s="11" t="s">
        <v>125</v>
      </c>
      <c r="H44" s="11">
        <f>SUM(F44)</f>
        <v>778361</v>
      </c>
    </row>
    <row r="45" spans="1:8" x14ac:dyDescent="0.15">
      <c r="A45" s="2"/>
      <c r="B45" s="2"/>
      <c r="C45" s="2"/>
      <c r="D45" s="2"/>
      <c r="E45" s="2"/>
      <c r="F45" s="2"/>
      <c r="G45" s="2"/>
      <c r="H45" s="2"/>
    </row>
  </sheetData>
  <mergeCells count="2">
    <mergeCell ref="C4:H4"/>
    <mergeCell ref="A2:H2"/>
  </mergeCells>
  <phoneticPr fontId="1" type="noConversion"/>
  <pageMargins left="0.74803149606299213" right="0.15748031496062992" top="0.39370078740157483" bottom="0.39370078740157483" header="0.51181102362204722" footer="0.5118110236220472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K13" sqref="K13"/>
    </sheetView>
  </sheetViews>
  <sheetFormatPr defaultRowHeight="13.5" x14ac:dyDescent="0.15"/>
  <cols>
    <col min="1" max="1" width="6.625" customWidth="1"/>
    <col min="2" max="2" width="25.5" customWidth="1"/>
    <col min="3" max="3" width="6.375" customWidth="1"/>
    <col min="4" max="4" width="9.375" customWidth="1"/>
    <col min="5" max="5" width="6.75" customWidth="1"/>
    <col min="6" max="6" width="5" customWidth="1"/>
    <col min="7" max="7" width="7.5" customWidth="1"/>
    <col min="8" max="8" width="5" customWidth="1"/>
    <col min="9" max="9" width="6" customWidth="1"/>
    <col min="10" max="10" width="3.75" customWidth="1"/>
    <col min="11" max="11" width="5.625" customWidth="1"/>
    <col min="12" max="12" width="4.375" customWidth="1"/>
    <col min="13" max="13" width="9.25" customWidth="1"/>
    <col min="14" max="14" width="8.875" customWidth="1"/>
    <col min="15" max="15" width="9.375" customWidth="1"/>
  </cols>
  <sheetData>
    <row r="1" spans="1:1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2.5" x14ac:dyDescent="0.1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41</v>
      </c>
    </row>
    <row r="4" spans="1:15" s="4" customFormat="1" x14ac:dyDescent="0.15">
      <c r="A4" s="12" t="s">
        <v>126</v>
      </c>
      <c r="B4" s="12" t="s">
        <v>127</v>
      </c>
      <c r="C4" s="12" t="s">
        <v>128</v>
      </c>
      <c r="D4" s="32" t="s">
        <v>129</v>
      </c>
      <c r="E4" s="33"/>
      <c r="F4" s="33"/>
      <c r="G4" s="34"/>
      <c r="H4" s="30" t="s">
        <v>130</v>
      </c>
      <c r="I4" s="30" t="s">
        <v>131</v>
      </c>
      <c r="J4" s="30" t="s">
        <v>132</v>
      </c>
      <c r="K4" s="30" t="s">
        <v>133</v>
      </c>
      <c r="L4" s="30" t="s">
        <v>134</v>
      </c>
      <c r="M4" s="32" t="s">
        <v>135</v>
      </c>
      <c r="N4" s="33"/>
      <c r="O4" s="34"/>
    </row>
    <row r="5" spans="1:15" ht="42.75" customHeight="1" x14ac:dyDescent="0.15">
      <c r="A5" s="12"/>
      <c r="B5" s="12"/>
      <c r="C5" s="12"/>
      <c r="D5" s="12" t="s">
        <v>136</v>
      </c>
      <c r="E5" s="12" t="s">
        <v>137</v>
      </c>
      <c r="F5" s="12" t="s">
        <v>138</v>
      </c>
      <c r="G5" s="12" t="s">
        <v>139</v>
      </c>
      <c r="H5" s="30"/>
      <c r="I5" s="30"/>
      <c r="J5" s="30"/>
      <c r="K5" s="30"/>
      <c r="L5" s="30"/>
      <c r="M5" s="12" t="s">
        <v>140</v>
      </c>
      <c r="N5" s="12" t="s">
        <v>141</v>
      </c>
      <c r="O5" s="12" t="s">
        <v>142</v>
      </c>
    </row>
    <row r="6" spans="1:15" x14ac:dyDescent="0.15">
      <c r="A6" s="12" t="s">
        <v>143</v>
      </c>
      <c r="B6" s="12" t="s">
        <v>143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</row>
    <row r="7" spans="1:15" x14ac:dyDescent="0.15">
      <c r="A7" s="13"/>
      <c r="B7" s="13" t="s">
        <v>128</v>
      </c>
      <c r="C7" s="13">
        <v>778361</v>
      </c>
      <c r="D7" s="13">
        <v>778361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x14ac:dyDescent="0.15">
      <c r="A8" s="13"/>
      <c r="B8" s="13" t="s">
        <v>144</v>
      </c>
      <c r="C8" s="13">
        <v>778361</v>
      </c>
      <c r="D8" s="13">
        <v>778361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</row>
    <row r="9" spans="1:15" x14ac:dyDescent="0.15">
      <c r="A9" s="13" t="s">
        <v>145</v>
      </c>
      <c r="B9" s="13" t="s">
        <v>146</v>
      </c>
      <c r="C9" s="13">
        <v>778361</v>
      </c>
      <c r="D9" s="13">
        <v>778361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</sheetData>
  <mergeCells count="8">
    <mergeCell ref="H4:H5"/>
    <mergeCell ref="I4:I5"/>
    <mergeCell ref="J4:J5"/>
    <mergeCell ref="K4:K5"/>
    <mergeCell ref="L4:L5"/>
    <mergeCell ref="A2:O2"/>
    <mergeCell ref="D4:G4"/>
    <mergeCell ref="M4:O4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C1" workbookViewId="0">
      <selection activeCell="Q8" sqref="Q8"/>
    </sheetView>
  </sheetViews>
  <sheetFormatPr defaultRowHeight="13.5" x14ac:dyDescent="0.15"/>
  <cols>
    <col min="1" max="1" width="7.375" customWidth="1"/>
    <col min="2" max="2" width="26.625" customWidth="1"/>
    <col min="3" max="3" width="8" customWidth="1"/>
    <col min="4" max="4" width="8.125" customWidth="1"/>
    <col min="5" max="5" width="5" customWidth="1"/>
    <col min="6" max="6" width="3.75" customWidth="1"/>
    <col min="7" max="7" width="5.375" customWidth="1"/>
    <col min="8" max="8" width="3.375" customWidth="1"/>
    <col min="9" max="9" width="4.5" customWidth="1"/>
    <col min="10" max="10" width="5.375" customWidth="1"/>
    <col min="11" max="11" width="7.125" customWidth="1"/>
    <col min="12" max="12" width="6.25" customWidth="1"/>
    <col min="13" max="13" width="8.125" customWidth="1"/>
    <col min="14" max="14" width="9.375" customWidth="1"/>
    <col min="15" max="15" width="9" customWidth="1"/>
  </cols>
  <sheetData>
    <row r="1" spans="1:15" x14ac:dyDescent="0.15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2.5" customHeight="1" x14ac:dyDescent="0.1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41</v>
      </c>
    </row>
    <row r="4" spans="1:15" ht="53.25" customHeight="1" x14ac:dyDescent="0.15">
      <c r="A4" s="12" t="s">
        <v>126</v>
      </c>
      <c r="B4" s="12" t="s">
        <v>127</v>
      </c>
      <c r="C4" s="12" t="s">
        <v>128</v>
      </c>
      <c r="D4" s="32" t="s">
        <v>129</v>
      </c>
      <c r="E4" s="33"/>
      <c r="F4" s="33"/>
      <c r="G4" s="34"/>
      <c r="H4" s="36" t="s">
        <v>130</v>
      </c>
      <c r="I4" s="36" t="s">
        <v>131</v>
      </c>
      <c r="J4" s="36" t="s">
        <v>132</v>
      </c>
      <c r="K4" s="36" t="s">
        <v>133</v>
      </c>
      <c r="L4" s="36" t="s">
        <v>134</v>
      </c>
      <c r="M4" s="32" t="s">
        <v>135</v>
      </c>
      <c r="N4" s="33"/>
      <c r="O4" s="34"/>
    </row>
    <row r="5" spans="1:15" ht="63.75" customHeight="1" x14ac:dyDescent="0.15">
      <c r="A5" s="12"/>
      <c r="B5" s="12"/>
      <c r="C5" s="12"/>
      <c r="D5" s="12" t="s">
        <v>136</v>
      </c>
      <c r="E5" s="12" t="s">
        <v>137</v>
      </c>
      <c r="F5" s="12" t="s">
        <v>138</v>
      </c>
      <c r="G5" s="12" t="s">
        <v>139</v>
      </c>
      <c r="H5" s="37"/>
      <c r="I5" s="37"/>
      <c r="J5" s="37"/>
      <c r="K5" s="37"/>
      <c r="L5" s="37"/>
      <c r="M5" s="12" t="s">
        <v>140</v>
      </c>
      <c r="N5" s="12" t="s">
        <v>141</v>
      </c>
      <c r="O5" s="12" t="s">
        <v>142</v>
      </c>
    </row>
    <row r="6" spans="1:15" ht="29.25" customHeight="1" x14ac:dyDescent="0.15">
      <c r="A6" s="12" t="s">
        <v>143</v>
      </c>
      <c r="B6" s="12" t="s">
        <v>143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</row>
    <row r="7" spans="1:15" ht="27.75" customHeight="1" x14ac:dyDescent="0.15">
      <c r="A7" s="12"/>
      <c r="B7" s="12" t="s">
        <v>128</v>
      </c>
      <c r="C7" s="12">
        <v>778361</v>
      </c>
      <c r="D7" s="12">
        <v>778361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ht="22.5" customHeight="1" x14ac:dyDescent="0.15">
      <c r="A8" s="12"/>
      <c r="B8" s="12" t="s">
        <v>144</v>
      </c>
      <c r="C8" s="12">
        <v>778361</v>
      </c>
      <c r="D8" s="12">
        <v>778361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1:15" x14ac:dyDescent="0.15">
      <c r="A9" s="12" t="s">
        <v>145</v>
      </c>
      <c r="B9" s="12" t="s">
        <v>146</v>
      </c>
      <c r="C9" s="12">
        <v>778361</v>
      </c>
      <c r="D9" s="12">
        <v>778361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</sheetData>
  <mergeCells count="8">
    <mergeCell ref="A2:O2"/>
    <mergeCell ref="D4:G4"/>
    <mergeCell ref="M4:O4"/>
    <mergeCell ref="H4:H5"/>
    <mergeCell ref="I4:I5"/>
    <mergeCell ref="J4:J5"/>
    <mergeCell ref="K4:K5"/>
    <mergeCell ref="L4:L5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21" sqref="E21"/>
    </sheetView>
  </sheetViews>
  <sheetFormatPr defaultRowHeight="13.5" x14ac:dyDescent="0.15"/>
  <cols>
    <col min="1" max="1" width="19" customWidth="1"/>
    <col min="2" max="2" width="6.25" customWidth="1"/>
    <col min="3" max="3" width="20.625" customWidth="1"/>
    <col min="4" max="4" width="8.5" customWidth="1"/>
    <col min="5" max="5" width="24.375" customWidth="1"/>
    <col min="7" max="7" width="23.25" customWidth="1"/>
  </cols>
  <sheetData>
    <row r="1" spans="1:8" x14ac:dyDescent="0.15">
      <c r="A1" s="1" t="s">
        <v>15</v>
      </c>
      <c r="B1" s="1"/>
      <c r="C1" s="1"/>
      <c r="D1" s="1"/>
      <c r="E1" s="1"/>
      <c r="F1" s="1"/>
      <c r="G1" s="1"/>
      <c r="H1" s="1"/>
    </row>
    <row r="2" spans="1:8" ht="18.75" x14ac:dyDescent="0.15">
      <c r="A2" s="38" t="s">
        <v>16</v>
      </c>
      <c r="B2" s="38"/>
      <c r="C2" s="38"/>
      <c r="D2" s="38"/>
      <c r="E2" s="38"/>
      <c r="F2" s="38"/>
      <c r="G2" s="38"/>
      <c r="H2" s="38"/>
    </row>
    <row r="3" spans="1:8" ht="12" customHeight="1" x14ac:dyDescent="0.15">
      <c r="A3" s="1"/>
      <c r="B3" s="1"/>
      <c r="C3" s="1"/>
      <c r="D3" s="1"/>
      <c r="E3" s="1"/>
      <c r="F3" s="1"/>
      <c r="G3" s="1"/>
      <c r="H3" s="1" t="s">
        <v>41</v>
      </c>
    </row>
    <row r="4" spans="1:8" x14ac:dyDescent="0.15">
      <c r="A4" s="13" t="s">
        <v>42</v>
      </c>
      <c r="B4" s="13"/>
      <c r="C4" s="39" t="s">
        <v>43</v>
      </c>
      <c r="D4" s="40"/>
      <c r="E4" s="40"/>
      <c r="F4" s="40"/>
      <c r="G4" s="40"/>
      <c r="H4" s="41"/>
    </row>
    <row r="5" spans="1:8" x14ac:dyDescent="0.15">
      <c r="A5" s="13" t="s">
        <v>147</v>
      </c>
      <c r="B5" s="13" t="s">
        <v>45</v>
      </c>
      <c r="C5" s="13" t="s">
        <v>148</v>
      </c>
      <c r="D5" s="13" t="s">
        <v>45</v>
      </c>
      <c r="E5" s="13" t="s">
        <v>47</v>
      </c>
      <c r="F5" s="13" t="s">
        <v>45</v>
      </c>
      <c r="G5" s="13" t="s">
        <v>48</v>
      </c>
      <c r="H5" s="13" t="s">
        <v>45</v>
      </c>
    </row>
    <row r="6" spans="1:8" x14ac:dyDescent="0.15">
      <c r="A6" s="13" t="s">
        <v>49</v>
      </c>
      <c r="B6" s="13">
        <f>SUM(B7:B10)</f>
        <v>778361</v>
      </c>
      <c r="C6" s="13" t="s">
        <v>50</v>
      </c>
      <c r="D6" s="13">
        <v>596658</v>
      </c>
      <c r="E6" s="13" t="s">
        <v>51</v>
      </c>
      <c r="F6" s="13">
        <v>708361</v>
      </c>
      <c r="G6" s="13" t="s">
        <v>52</v>
      </c>
      <c r="H6" s="13">
        <v>652561</v>
      </c>
    </row>
    <row r="7" spans="1:8" x14ac:dyDescent="0.15">
      <c r="A7" s="13" t="s">
        <v>53</v>
      </c>
      <c r="B7" s="13">
        <v>778361</v>
      </c>
      <c r="C7" s="13" t="s">
        <v>54</v>
      </c>
      <c r="D7" s="13">
        <v>0</v>
      </c>
      <c r="E7" s="13" t="s">
        <v>55</v>
      </c>
      <c r="F7" s="13">
        <v>652561</v>
      </c>
      <c r="G7" s="13" t="s">
        <v>56</v>
      </c>
      <c r="H7" s="13">
        <v>125800</v>
      </c>
    </row>
    <row r="8" spans="1:8" x14ac:dyDescent="0.15">
      <c r="A8" s="13" t="s">
        <v>57</v>
      </c>
      <c r="B8" s="13">
        <v>0</v>
      </c>
      <c r="C8" s="13" t="s">
        <v>58</v>
      </c>
      <c r="D8" s="13">
        <v>0</v>
      </c>
      <c r="E8" s="13" t="s">
        <v>59</v>
      </c>
      <c r="F8" s="13">
        <v>55800</v>
      </c>
      <c r="G8" s="13" t="s">
        <v>60</v>
      </c>
      <c r="H8" s="13">
        <v>0</v>
      </c>
    </row>
    <row r="9" spans="1:8" x14ac:dyDescent="0.15">
      <c r="A9" s="13" t="s">
        <v>61</v>
      </c>
      <c r="B9" s="13">
        <v>0</v>
      </c>
      <c r="C9" s="13" t="s">
        <v>62</v>
      </c>
      <c r="D9" s="13">
        <v>0</v>
      </c>
      <c r="E9" s="13" t="s">
        <v>63</v>
      </c>
      <c r="F9" s="13">
        <v>0</v>
      </c>
      <c r="G9" s="13" t="s">
        <v>64</v>
      </c>
      <c r="H9" s="13">
        <v>0</v>
      </c>
    </row>
    <row r="10" spans="1:8" ht="11.25" customHeight="1" x14ac:dyDescent="0.15">
      <c r="A10" s="13" t="s">
        <v>65</v>
      </c>
      <c r="B10" s="13">
        <v>0</v>
      </c>
      <c r="C10" s="13" t="s">
        <v>66</v>
      </c>
      <c r="D10" s="13">
        <v>0</v>
      </c>
      <c r="E10" s="13" t="s">
        <v>67</v>
      </c>
      <c r="F10" s="13">
        <v>70000</v>
      </c>
      <c r="G10" s="13" t="s">
        <v>68</v>
      </c>
      <c r="H10" s="13">
        <v>0</v>
      </c>
    </row>
    <row r="11" spans="1:8" ht="9.75" customHeight="1" x14ac:dyDescent="0.15">
      <c r="A11" s="13"/>
      <c r="B11" s="13"/>
      <c r="C11" s="13" t="s">
        <v>70</v>
      </c>
      <c r="D11" s="13">
        <v>0</v>
      </c>
      <c r="E11" s="13" t="s">
        <v>55</v>
      </c>
      <c r="F11" s="13">
        <v>0</v>
      </c>
      <c r="G11" s="13" t="s">
        <v>71</v>
      </c>
      <c r="H11" s="13">
        <v>0</v>
      </c>
    </row>
    <row r="12" spans="1:8" ht="9.75" customHeight="1" x14ac:dyDescent="0.15">
      <c r="A12" s="13"/>
      <c r="B12" s="13"/>
      <c r="C12" s="13" t="s">
        <v>73</v>
      </c>
      <c r="D12" s="13">
        <v>0</v>
      </c>
      <c r="E12" s="13" t="s">
        <v>59</v>
      </c>
      <c r="F12" s="13">
        <v>70000</v>
      </c>
      <c r="G12" s="13" t="s">
        <v>75</v>
      </c>
      <c r="H12" s="13">
        <v>0</v>
      </c>
    </row>
    <row r="13" spans="1:8" x14ac:dyDescent="0.15">
      <c r="A13" s="13"/>
      <c r="B13" s="13"/>
      <c r="C13" s="13" t="s">
        <v>77</v>
      </c>
      <c r="D13" s="13">
        <v>108024</v>
      </c>
      <c r="E13" s="13" t="s">
        <v>149</v>
      </c>
      <c r="F13" s="13">
        <v>0</v>
      </c>
      <c r="G13" s="13" t="s">
        <v>79</v>
      </c>
      <c r="H13" s="13">
        <v>0</v>
      </c>
    </row>
    <row r="14" spans="1:8" ht="9.75" customHeight="1" x14ac:dyDescent="0.15">
      <c r="A14" s="13"/>
      <c r="B14" s="13"/>
      <c r="C14" s="13" t="s">
        <v>81</v>
      </c>
      <c r="D14" s="13">
        <v>0</v>
      </c>
      <c r="E14" s="13" t="s">
        <v>82</v>
      </c>
      <c r="F14" s="13">
        <v>0</v>
      </c>
      <c r="G14" s="13" t="s">
        <v>83</v>
      </c>
      <c r="H14" s="13">
        <v>0</v>
      </c>
    </row>
    <row r="15" spans="1:8" ht="9.75" customHeight="1" x14ac:dyDescent="0.15">
      <c r="A15" s="13"/>
      <c r="B15" s="13"/>
      <c r="C15" s="13" t="s">
        <v>84</v>
      </c>
      <c r="D15" s="13">
        <v>25355</v>
      </c>
      <c r="E15" s="13" t="s">
        <v>85</v>
      </c>
      <c r="F15" s="13">
        <v>0</v>
      </c>
      <c r="G15" s="13" t="s">
        <v>86</v>
      </c>
      <c r="H15" s="13">
        <v>0</v>
      </c>
    </row>
    <row r="16" spans="1:8" ht="10.5" customHeight="1" x14ac:dyDescent="0.15">
      <c r="A16" s="13"/>
      <c r="B16" s="13"/>
      <c r="C16" s="13" t="s">
        <v>87</v>
      </c>
      <c r="D16" s="13">
        <v>0</v>
      </c>
      <c r="E16" s="13" t="s">
        <v>88</v>
      </c>
      <c r="F16" s="13">
        <v>0</v>
      </c>
      <c r="G16" s="13" t="s">
        <v>89</v>
      </c>
      <c r="H16" s="13">
        <v>0</v>
      </c>
    </row>
    <row r="17" spans="1:8" ht="10.5" customHeight="1" x14ac:dyDescent="0.15">
      <c r="A17" s="13"/>
      <c r="B17" s="13"/>
      <c r="C17" s="13" t="s">
        <v>90</v>
      </c>
      <c r="D17" s="13">
        <v>0</v>
      </c>
      <c r="E17" s="13" t="s">
        <v>91</v>
      </c>
      <c r="F17" s="13">
        <v>0</v>
      </c>
      <c r="G17" s="13" t="s">
        <v>92</v>
      </c>
      <c r="H17" s="13">
        <v>0</v>
      </c>
    </row>
    <row r="18" spans="1:8" ht="11.25" customHeight="1" x14ac:dyDescent="0.15">
      <c r="A18" s="13"/>
      <c r="B18" s="13"/>
      <c r="C18" s="13" t="s">
        <v>93</v>
      </c>
      <c r="D18" s="13">
        <v>0</v>
      </c>
      <c r="E18" s="13" t="s">
        <v>94</v>
      </c>
      <c r="F18" s="13">
        <v>0</v>
      </c>
      <c r="G18" s="13" t="s">
        <v>95</v>
      </c>
      <c r="H18" s="13">
        <v>0</v>
      </c>
    </row>
    <row r="19" spans="1:8" ht="7.5" customHeight="1" x14ac:dyDescent="0.15">
      <c r="A19" s="13"/>
      <c r="B19" s="13"/>
      <c r="C19" s="13" t="s">
        <v>96</v>
      </c>
      <c r="D19" s="13">
        <v>0</v>
      </c>
      <c r="E19" s="13" t="s">
        <v>97</v>
      </c>
      <c r="F19" s="13">
        <v>0</v>
      </c>
      <c r="G19" s="13" t="s">
        <v>98</v>
      </c>
      <c r="H19" s="13">
        <v>0</v>
      </c>
    </row>
    <row r="20" spans="1:8" ht="11.25" customHeight="1" x14ac:dyDescent="0.15">
      <c r="A20" s="13"/>
      <c r="B20" s="13"/>
      <c r="C20" s="13" t="s">
        <v>99</v>
      </c>
      <c r="D20" s="13">
        <v>0</v>
      </c>
      <c r="E20" s="13" t="s">
        <v>150</v>
      </c>
      <c r="F20" s="13">
        <v>0</v>
      </c>
      <c r="G20" s="13" t="s">
        <v>101</v>
      </c>
      <c r="H20" s="13">
        <v>0</v>
      </c>
    </row>
    <row r="21" spans="1:8" ht="12" customHeight="1" x14ac:dyDescent="0.15">
      <c r="A21" s="13"/>
      <c r="B21" s="13"/>
      <c r="C21" s="13" t="s">
        <v>102</v>
      </c>
      <c r="D21" s="13">
        <v>0</v>
      </c>
      <c r="E21" s="13"/>
      <c r="F21" s="13"/>
      <c r="G21" s="13"/>
      <c r="H21" s="13"/>
    </row>
    <row r="22" spans="1:8" ht="10.5" customHeight="1" x14ac:dyDescent="0.15">
      <c r="A22" s="13"/>
      <c r="B22" s="13"/>
      <c r="C22" s="13" t="s">
        <v>103</v>
      </c>
      <c r="D22" s="13">
        <v>0</v>
      </c>
      <c r="E22" s="13"/>
      <c r="F22" s="13"/>
      <c r="G22" s="13"/>
      <c r="H22" s="13"/>
    </row>
    <row r="23" spans="1:8" ht="9.75" customHeight="1" x14ac:dyDescent="0.15">
      <c r="A23" s="13"/>
      <c r="B23" s="13"/>
      <c r="C23" s="13" t="s">
        <v>104</v>
      </c>
      <c r="D23" s="13">
        <v>0</v>
      </c>
      <c r="E23" s="13"/>
      <c r="F23" s="13"/>
      <c r="G23" s="13"/>
      <c r="H23" s="13"/>
    </row>
    <row r="24" spans="1:8" ht="9" customHeight="1" x14ac:dyDescent="0.15">
      <c r="A24" s="13"/>
      <c r="B24" s="13"/>
      <c r="C24" s="13" t="s">
        <v>105</v>
      </c>
      <c r="D24" s="13">
        <v>0</v>
      </c>
      <c r="E24" s="13"/>
      <c r="F24" s="13"/>
      <c r="G24" s="13"/>
      <c r="H24" s="13"/>
    </row>
    <row r="25" spans="1:8" x14ac:dyDescent="0.15">
      <c r="A25" s="13"/>
      <c r="B25" s="13"/>
      <c r="C25" s="13" t="s">
        <v>106</v>
      </c>
      <c r="D25" s="13">
        <v>48324</v>
      </c>
      <c r="E25" s="13"/>
      <c r="F25" s="13"/>
      <c r="G25" s="13"/>
      <c r="H25" s="13"/>
    </row>
    <row r="26" spans="1:8" ht="9" customHeight="1" x14ac:dyDescent="0.15">
      <c r="A26" s="13"/>
      <c r="B26" s="13"/>
      <c r="C26" s="13" t="s">
        <v>107</v>
      </c>
      <c r="D26" s="13">
        <v>0</v>
      </c>
      <c r="E26" s="13"/>
      <c r="F26" s="13"/>
      <c r="G26" s="13"/>
      <c r="H26" s="13"/>
    </row>
    <row r="27" spans="1:8" ht="11.25" customHeight="1" x14ac:dyDescent="0.15">
      <c r="A27" s="13"/>
      <c r="B27" s="13"/>
      <c r="C27" s="13" t="s">
        <v>108</v>
      </c>
      <c r="D27" s="13">
        <v>0</v>
      </c>
      <c r="E27" s="13"/>
      <c r="F27" s="13"/>
      <c r="G27" s="13"/>
      <c r="H27" s="13"/>
    </row>
    <row r="28" spans="1:8" ht="10.5" customHeight="1" x14ac:dyDescent="0.15">
      <c r="A28" s="13"/>
      <c r="B28" s="13"/>
      <c r="C28" s="13" t="s">
        <v>109</v>
      </c>
      <c r="D28" s="13">
        <v>0</v>
      </c>
      <c r="E28" s="13"/>
      <c r="F28" s="13"/>
      <c r="G28" s="13"/>
      <c r="H28" s="13"/>
    </row>
    <row r="29" spans="1:8" ht="11.25" customHeight="1" x14ac:dyDescent="0.15">
      <c r="A29" s="13"/>
      <c r="B29" s="13"/>
      <c r="C29" s="13" t="s">
        <v>151</v>
      </c>
      <c r="D29" s="13">
        <v>0</v>
      </c>
      <c r="E29" s="13"/>
      <c r="F29" s="13"/>
      <c r="G29" s="13"/>
      <c r="H29" s="13"/>
    </row>
    <row r="30" spans="1:8" ht="9.75" customHeight="1" x14ac:dyDescent="0.15">
      <c r="A30" s="13"/>
      <c r="B30" s="13"/>
      <c r="C30" s="13" t="s">
        <v>152</v>
      </c>
      <c r="D30" s="13">
        <v>0</v>
      </c>
      <c r="E30" s="13"/>
      <c r="F30" s="13"/>
      <c r="G30" s="13"/>
      <c r="H30" s="13"/>
    </row>
    <row r="31" spans="1:8" ht="9.75" customHeight="1" x14ac:dyDescent="0.15">
      <c r="A31" s="13"/>
      <c r="B31" s="13"/>
      <c r="C31" s="13" t="s">
        <v>153</v>
      </c>
      <c r="D31" s="13">
        <v>0</v>
      </c>
      <c r="E31" s="13"/>
      <c r="F31" s="13"/>
      <c r="G31" s="13"/>
      <c r="H31" s="13"/>
    </row>
    <row r="32" spans="1:8" x14ac:dyDescent="0.15">
      <c r="A32" s="13"/>
      <c r="B32" s="13"/>
      <c r="C32" s="13" t="s">
        <v>154</v>
      </c>
      <c r="D32" s="13">
        <v>0</v>
      </c>
      <c r="E32" s="13"/>
      <c r="F32" s="13"/>
      <c r="G32" s="13"/>
      <c r="H32" s="13"/>
    </row>
    <row r="33" spans="1:8" ht="7.5" customHeight="1" x14ac:dyDescent="0.15">
      <c r="A33" s="13"/>
      <c r="B33" s="13"/>
      <c r="C33" s="13" t="s">
        <v>155</v>
      </c>
      <c r="D33" s="13">
        <v>0</v>
      </c>
      <c r="E33" s="13"/>
      <c r="F33" s="13"/>
      <c r="G33" s="13"/>
      <c r="H33" s="13"/>
    </row>
    <row r="34" spans="1:8" ht="12" customHeight="1" x14ac:dyDescent="0.15">
      <c r="A34" s="13"/>
      <c r="B34" s="13"/>
      <c r="C34" s="13" t="s">
        <v>156</v>
      </c>
      <c r="D34" s="13">
        <v>0</v>
      </c>
      <c r="E34" s="13"/>
      <c r="F34" s="13"/>
      <c r="G34" s="13"/>
      <c r="H34" s="13"/>
    </row>
    <row r="35" spans="1:8" ht="0.75" hidden="1" customHeight="1" x14ac:dyDescent="0.15">
      <c r="A35" s="13"/>
      <c r="B35" s="13"/>
      <c r="C35" s="13"/>
      <c r="D35" s="13"/>
      <c r="E35" s="13"/>
      <c r="F35" s="13"/>
      <c r="G35" s="13"/>
      <c r="H35" s="13"/>
    </row>
    <row r="36" spans="1:8" x14ac:dyDescent="0.15">
      <c r="A36" s="13" t="s">
        <v>116</v>
      </c>
      <c r="B36" s="13">
        <f>SUM(B7:B10)</f>
        <v>778361</v>
      </c>
      <c r="C36" s="13" t="s">
        <v>117</v>
      </c>
      <c r="D36" s="13">
        <v>778361</v>
      </c>
      <c r="E36" s="13" t="s">
        <v>117</v>
      </c>
      <c r="F36" s="13">
        <f>SUM(F6,F10)</f>
        <v>778361</v>
      </c>
      <c r="G36" s="13" t="s">
        <v>117</v>
      </c>
      <c r="H36" s="13">
        <f>SUM(H6:H20)</f>
        <v>778361</v>
      </c>
    </row>
    <row r="37" spans="1:8" x14ac:dyDescent="0.15">
      <c r="A37" s="13" t="s">
        <v>135</v>
      </c>
      <c r="B37" s="13">
        <v>0</v>
      </c>
      <c r="C37" s="13" t="s">
        <v>119</v>
      </c>
      <c r="D37" s="13">
        <v>0</v>
      </c>
      <c r="E37" s="13" t="s">
        <v>119</v>
      </c>
      <c r="F37" s="13">
        <v>0</v>
      </c>
      <c r="G37" s="13" t="s">
        <v>119</v>
      </c>
      <c r="H37" s="13">
        <f>SUM(F37)</f>
        <v>0</v>
      </c>
    </row>
    <row r="38" spans="1:8" ht="9.75" customHeight="1" x14ac:dyDescent="0.15">
      <c r="A38" s="13" t="s">
        <v>121</v>
      </c>
      <c r="B38" s="13">
        <v>0</v>
      </c>
      <c r="C38" s="13"/>
      <c r="D38" s="13"/>
      <c r="E38" s="13"/>
      <c r="F38" s="13"/>
      <c r="G38" s="13"/>
      <c r="H38" s="13"/>
    </row>
    <row r="39" spans="1:8" ht="8.25" customHeight="1" x14ac:dyDescent="0.15">
      <c r="A39" s="13" t="s">
        <v>122</v>
      </c>
      <c r="B39" s="13">
        <v>0</v>
      </c>
      <c r="C39" s="13"/>
      <c r="D39" s="13"/>
      <c r="E39" s="13"/>
      <c r="F39" s="13"/>
      <c r="G39" s="13"/>
      <c r="H39" s="13"/>
    </row>
    <row r="40" spans="1:8" ht="10.5" customHeight="1" x14ac:dyDescent="0.15">
      <c r="A40" s="13" t="s">
        <v>123</v>
      </c>
      <c r="B40" s="13">
        <v>0</v>
      </c>
      <c r="C40" s="13"/>
      <c r="D40" s="13"/>
      <c r="E40" s="13"/>
      <c r="F40" s="13"/>
      <c r="G40" s="13"/>
      <c r="H40" s="13"/>
    </row>
    <row r="41" spans="1:8" ht="3" customHeight="1" x14ac:dyDescent="0.15">
      <c r="A41" s="13"/>
      <c r="B41" s="13"/>
      <c r="C41" s="13"/>
      <c r="D41" s="13"/>
      <c r="E41" s="13"/>
      <c r="F41" s="13"/>
      <c r="G41" s="13"/>
      <c r="H41" s="13"/>
    </row>
    <row r="42" spans="1:8" hidden="1" x14ac:dyDescent="0.15">
      <c r="A42" s="13"/>
      <c r="B42" s="13"/>
      <c r="C42" s="13"/>
      <c r="D42" s="13"/>
      <c r="E42" s="13"/>
      <c r="F42" s="13"/>
      <c r="G42" s="13"/>
      <c r="H42" s="13"/>
    </row>
    <row r="43" spans="1:8" x14ac:dyDescent="0.15">
      <c r="A43" s="13" t="s">
        <v>124</v>
      </c>
      <c r="B43" s="13">
        <f>SUM(B36,B37)</f>
        <v>778361</v>
      </c>
      <c r="C43" s="13" t="s">
        <v>125</v>
      </c>
      <c r="D43" s="13">
        <f>SUM(D36,D37)</f>
        <v>778361</v>
      </c>
      <c r="E43" s="13" t="s">
        <v>125</v>
      </c>
      <c r="F43" s="13">
        <f>SUM(D36,D37)</f>
        <v>778361</v>
      </c>
      <c r="G43" s="13" t="s">
        <v>125</v>
      </c>
      <c r="H43" s="13">
        <f>SUM(F43)</f>
        <v>778361</v>
      </c>
    </row>
  </sheetData>
  <mergeCells count="2">
    <mergeCell ref="A2:H2"/>
    <mergeCell ref="C4:H4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6" sqref="B16"/>
    </sheetView>
  </sheetViews>
  <sheetFormatPr defaultRowHeight="13.5" x14ac:dyDescent="0.15"/>
  <cols>
    <col min="1" max="1" width="14.25" customWidth="1"/>
    <col min="2" max="2" width="37.875" customWidth="1"/>
    <col min="3" max="3" width="11.125" customWidth="1"/>
    <col min="4" max="4" width="13.625" customWidth="1"/>
    <col min="5" max="5" width="13.25" customWidth="1"/>
    <col min="6" max="6" width="13" customWidth="1"/>
  </cols>
  <sheetData>
    <row r="1" spans="1:7" x14ac:dyDescent="0.15">
      <c r="A1" t="s">
        <v>17</v>
      </c>
    </row>
    <row r="2" spans="1:7" ht="20.25" x14ac:dyDescent="0.15">
      <c r="A2" s="42" t="s">
        <v>18</v>
      </c>
      <c r="B2" s="42"/>
      <c r="C2" s="42"/>
      <c r="D2" s="42"/>
      <c r="E2" s="42"/>
      <c r="F2" s="42"/>
      <c r="G2" s="42"/>
    </row>
    <row r="3" spans="1:7" x14ac:dyDescent="0.15">
      <c r="G3" t="s">
        <v>157</v>
      </c>
    </row>
    <row r="4" spans="1:7" x14ac:dyDescent="0.15">
      <c r="A4" s="6" t="s">
        <v>158</v>
      </c>
      <c r="B4" s="6" t="s">
        <v>159</v>
      </c>
      <c r="C4" s="6" t="s">
        <v>160</v>
      </c>
      <c r="D4" s="6" t="s">
        <v>161</v>
      </c>
      <c r="E4" s="6" t="s">
        <v>162</v>
      </c>
      <c r="F4" s="6" t="s">
        <v>163</v>
      </c>
      <c r="G4" s="6" t="s">
        <v>164</v>
      </c>
    </row>
    <row r="5" spans="1:7" x14ac:dyDescent="0.15">
      <c r="A5" s="6"/>
      <c r="B5" s="6" t="s">
        <v>128</v>
      </c>
      <c r="C5" s="6">
        <v>778361</v>
      </c>
      <c r="D5" s="6">
        <v>652561</v>
      </c>
      <c r="E5" s="6">
        <v>55800</v>
      </c>
      <c r="F5" s="6">
        <v>70000</v>
      </c>
      <c r="G5" s="6">
        <v>0</v>
      </c>
    </row>
    <row r="6" spans="1:7" x14ac:dyDescent="0.15">
      <c r="A6" s="6" t="s">
        <v>165</v>
      </c>
      <c r="B6" s="6" t="s">
        <v>166</v>
      </c>
      <c r="C6" s="6">
        <v>596658</v>
      </c>
      <c r="D6" s="6">
        <v>470858</v>
      </c>
      <c r="E6" s="6">
        <v>55800</v>
      </c>
      <c r="F6" s="6">
        <v>70000</v>
      </c>
      <c r="G6" s="6">
        <v>0</v>
      </c>
    </row>
    <row r="7" spans="1:7" x14ac:dyDescent="0.15">
      <c r="A7" s="6" t="s">
        <v>167</v>
      </c>
      <c r="B7" s="6" t="s">
        <v>168</v>
      </c>
      <c r="C7" s="6">
        <v>596658</v>
      </c>
      <c r="D7" s="6">
        <v>470858</v>
      </c>
      <c r="E7" s="6">
        <v>55800</v>
      </c>
      <c r="F7" s="6">
        <v>70000</v>
      </c>
      <c r="G7" s="6">
        <v>0</v>
      </c>
    </row>
    <row r="8" spans="1:7" x14ac:dyDescent="0.15">
      <c r="A8" s="6" t="s">
        <v>169</v>
      </c>
      <c r="B8" s="6" t="s">
        <v>170</v>
      </c>
      <c r="C8" s="6">
        <v>526658</v>
      </c>
      <c r="D8" s="6">
        <v>470858</v>
      </c>
      <c r="E8" s="6">
        <v>55800</v>
      </c>
      <c r="F8" s="6">
        <v>0</v>
      </c>
      <c r="G8" s="6">
        <v>0</v>
      </c>
    </row>
    <row r="9" spans="1:7" x14ac:dyDescent="0.15">
      <c r="A9" s="6" t="s">
        <v>171</v>
      </c>
      <c r="B9" s="6" t="s">
        <v>172</v>
      </c>
      <c r="C9" s="6">
        <v>70000</v>
      </c>
      <c r="D9" s="6">
        <v>0</v>
      </c>
      <c r="E9" s="6">
        <v>0</v>
      </c>
      <c r="F9" s="6">
        <v>70000</v>
      </c>
      <c r="G9" s="6">
        <v>0</v>
      </c>
    </row>
    <row r="10" spans="1:7" x14ac:dyDescent="0.15">
      <c r="A10" s="6" t="s">
        <v>173</v>
      </c>
      <c r="B10" s="6" t="s">
        <v>174</v>
      </c>
      <c r="C10" s="6">
        <v>108024</v>
      </c>
      <c r="D10" s="6">
        <v>108024</v>
      </c>
      <c r="E10" s="6">
        <v>0</v>
      </c>
      <c r="F10" s="6">
        <v>0</v>
      </c>
      <c r="G10" s="6">
        <v>0</v>
      </c>
    </row>
    <row r="11" spans="1:7" x14ac:dyDescent="0.15">
      <c r="A11" s="6" t="s">
        <v>175</v>
      </c>
      <c r="B11" s="6" t="s">
        <v>176</v>
      </c>
      <c r="C11" s="6">
        <v>108024</v>
      </c>
      <c r="D11" s="6">
        <v>108024</v>
      </c>
      <c r="E11" s="6">
        <v>0</v>
      </c>
      <c r="F11" s="6">
        <v>0</v>
      </c>
      <c r="G11" s="6">
        <v>0</v>
      </c>
    </row>
    <row r="12" spans="1:7" x14ac:dyDescent="0.15">
      <c r="A12" s="6" t="s">
        <v>177</v>
      </c>
      <c r="B12" s="6" t="s">
        <v>178</v>
      </c>
      <c r="C12" s="6">
        <v>77160</v>
      </c>
      <c r="D12" s="6">
        <v>77160</v>
      </c>
      <c r="E12" s="6">
        <v>0</v>
      </c>
      <c r="F12" s="6">
        <v>0</v>
      </c>
      <c r="G12" s="6">
        <v>0</v>
      </c>
    </row>
    <row r="13" spans="1:7" x14ac:dyDescent="0.15">
      <c r="A13" s="6" t="s">
        <v>179</v>
      </c>
      <c r="B13" s="6" t="s">
        <v>180</v>
      </c>
      <c r="C13" s="6">
        <v>30864</v>
      </c>
      <c r="D13" s="6">
        <v>30864</v>
      </c>
      <c r="E13" s="6">
        <v>0</v>
      </c>
      <c r="F13" s="6">
        <v>0</v>
      </c>
      <c r="G13" s="6">
        <v>0</v>
      </c>
    </row>
    <row r="14" spans="1:7" x14ac:dyDescent="0.15">
      <c r="A14" s="6" t="s">
        <v>181</v>
      </c>
      <c r="B14" s="6" t="s">
        <v>182</v>
      </c>
      <c r="C14" s="6">
        <v>25355</v>
      </c>
      <c r="D14" s="6">
        <v>25355</v>
      </c>
      <c r="E14" s="6">
        <v>0</v>
      </c>
      <c r="F14" s="6">
        <v>0</v>
      </c>
      <c r="G14" s="6">
        <v>0</v>
      </c>
    </row>
    <row r="15" spans="1:7" x14ac:dyDescent="0.15">
      <c r="A15" s="6" t="s">
        <v>183</v>
      </c>
      <c r="B15" s="6" t="s">
        <v>184</v>
      </c>
      <c r="C15" s="6">
        <v>25355</v>
      </c>
      <c r="D15" s="6">
        <v>25355</v>
      </c>
      <c r="E15" s="6">
        <v>0</v>
      </c>
      <c r="F15" s="6">
        <v>0</v>
      </c>
      <c r="G15" s="6">
        <v>0</v>
      </c>
    </row>
    <row r="16" spans="1:7" x14ac:dyDescent="0.15">
      <c r="A16" s="6" t="s">
        <v>185</v>
      </c>
      <c r="B16" s="6" t="s">
        <v>186</v>
      </c>
      <c r="C16" s="6">
        <v>25355</v>
      </c>
      <c r="D16" s="6">
        <v>25355</v>
      </c>
      <c r="E16" s="6">
        <v>0</v>
      </c>
      <c r="F16" s="6">
        <v>0</v>
      </c>
      <c r="G16" s="6">
        <v>0</v>
      </c>
    </row>
    <row r="17" spans="1:7" x14ac:dyDescent="0.15">
      <c r="A17" s="6" t="s">
        <v>187</v>
      </c>
      <c r="B17" s="6" t="s">
        <v>188</v>
      </c>
      <c r="C17" s="6">
        <v>48324</v>
      </c>
      <c r="D17" s="6">
        <v>48324</v>
      </c>
      <c r="E17" s="6">
        <v>0</v>
      </c>
      <c r="F17" s="6">
        <v>0</v>
      </c>
      <c r="G17" s="6">
        <v>0</v>
      </c>
    </row>
    <row r="18" spans="1:7" x14ac:dyDescent="0.15">
      <c r="A18" s="6" t="s">
        <v>189</v>
      </c>
      <c r="B18" s="6" t="s">
        <v>190</v>
      </c>
      <c r="C18" s="6">
        <v>48324</v>
      </c>
      <c r="D18" s="6">
        <v>48324</v>
      </c>
      <c r="E18" s="6">
        <v>0</v>
      </c>
      <c r="F18" s="6">
        <v>0</v>
      </c>
      <c r="G18" s="6">
        <v>0</v>
      </c>
    </row>
    <row r="19" spans="1:7" x14ac:dyDescent="0.15">
      <c r="A19" s="6" t="s">
        <v>191</v>
      </c>
      <c r="B19" s="6" t="s">
        <v>192</v>
      </c>
      <c r="C19" s="6">
        <v>48324</v>
      </c>
      <c r="D19" s="6">
        <v>48324</v>
      </c>
      <c r="E19" s="6">
        <v>0</v>
      </c>
      <c r="F19" s="6">
        <v>0</v>
      </c>
      <c r="G19" s="6">
        <v>0</v>
      </c>
    </row>
  </sheetData>
  <mergeCells count="1">
    <mergeCell ref="A2:G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4" sqref="A4:I24"/>
    </sheetView>
  </sheetViews>
  <sheetFormatPr defaultRowHeight="13.5" x14ac:dyDescent="0.15"/>
  <cols>
    <col min="1" max="1" width="13.625" customWidth="1"/>
    <col min="2" max="2" width="23.75" customWidth="1"/>
    <col min="3" max="3" width="14.125" customWidth="1"/>
    <col min="4" max="4" width="16.75" customWidth="1"/>
    <col min="5" max="5" width="10.375" customWidth="1"/>
    <col min="6" max="6" width="11.75" customWidth="1"/>
    <col min="7" max="7" width="12.5" customWidth="1"/>
    <col min="8" max="8" width="11.625" customWidth="1"/>
  </cols>
  <sheetData>
    <row r="1" spans="1:9" ht="27.75" customHeight="1" x14ac:dyDescent="0.15">
      <c r="A1" t="s">
        <v>19</v>
      </c>
    </row>
    <row r="2" spans="1:9" ht="27" x14ac:dyDescent="0.15">
      <c r="A2" s="19" t="s">
        <v>193</v>
      </c>
      <c r="B2" s="19"/>
      <c r="C2" s="19"/>
      <c r="D2" s="19"/>
      <c r="E2" s="19"/>
      <c r="F2" s="19"/>
      <c r="G2" s="19"/>
      <c r="H2" s="19"/>
      <c r="I2" s="19"/>
    </row>
    <row r="3" spans="1:9" x14ac:dyDescent="0.15">
      <c r="I3" t="s">
        <v>157</v>
      </c>
    </row>
    <row r="4" spans="1:9" x14ac:dyDescent="0.15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160</v>
      </c>
      <c r="F4" s="5" t="s">
        <v>161</v>
      </c>
      <c r="G4" s="5" t="s">
        <v>162</v>
      </c>
      <c r="H4" s="5" t="s">
        <v>163</v>
      </c>
      <c r="I4" s="5" t="s">
        <v>164</v>
      </c>
    </row>
    <row r="5" spans="1:9" x14ac:dyDescent="0.15">
      <c r="A5" s="5"/>
      <c r="B5" s="5" t="s">
        <v>128</v>
      </c>
      <c r="C5" s="5"/>
      <c r="D5" s="5"/>
      <c r="E5" s="5">
        <v>778361</v>
      </c>
      <c r="F5" s="5">
        <v>652561</v>
      </c>
      <c r="G5" s="5">
        <v>55800</v>
      </c>
      <c r="H5" s="5">
        <v>70000</v>
      </c>
      <c r="I5" s="5">
        <v>0</v>
      </c>
    </row>
    <row r="6" spans="1:9" x14ac:dyDescent="0.15">
      <c r="A6" s="5" t="s">
        <v>198</v>
      </c>
      <c r="B6" s="5" t="s">
        <v>199</v>
      </c>
      <c r="C6" s="5" t="s">
        <v>200</v>
      </c>
      <c r="D6" s="5" t="s">
        <v>201</v>
      </c>
      <c r="E6" s="5">
        <v>652561</v>
      </c>
      <c r="F6" s="5">
        <v>652561</v>
      </c>
      <c r="G6" s="5">
        <v>0</v>
      </c>
      <c r="H6" s="5">
        <v>0</v>
      </c>
      <c r="I6" s="5">
        <v>0</v>
      </c>
    </row>
    <row r="7" spans="1:9" x14ac:dyDescent="0.15">
      <c r="A7" s="5" t="s">
        <v>202</v>
      </c>
      <c r="B7" s="5" t="s">
        <v>203</v>
      </c>
      <c r="C7" s="5" t="s">
        <v>204</v>
      </c>
      <c r="D7" s="5" t="s">
        <v>205</v>
      </c>
      <c r="E7" s="5">
        <v>223224</v>
      </c>
      <c r="F7" s="5">
        <v>223224</v>
      </c>
      <c r="G7" s="5">
        <v>0</v>
      </c>
      <c r="H7" s="5">
        <v>0</v>
      </c>
      <c r="I7" s="5">
        <v>0</v>
      </c>
    </row>
    <row r="8" spans="1:9" x14ac:dyDescent="0.15">
      <c r="A8" s="5" t="s">
        <v>206</v>
      </c>
      <c r="B8" s="5" t="s">
        <v>207</v>
      </c>
      <c r="C8" s="5" t="s">
        <v>204</v>
      </c>
      <c r="D8" s="5" t="s">
        <v>205</v>
      </c>
      <c r="E8" s="5">
        <v>210436</v>
      </c>
      <c r="F8" s="5">
        <v>210436</v>
      </c>
      <c r="G8" s="5">
        <v>0</v>
      </c>
      <c r="H8" s="5">
        <v>0</v>
      </c>
      <c r="I8" s="5">
        <v>0</v>
      </c>
    </row>
    <row r="9" spans="1:9" x14ac:dyDescent="0.15">
      <c r="A9" s="5" t="s">
        <v>208</v>
      </c>
      <c r="B9" s="5" t="s">
        <v>209</v>
      </c>
      <c r="C9" s="5" t="s">
        <v>204</v>
      </c>
      <c r="D9" s="5" t="s">
        <v>205</v>
      </c>
      <c r="E9" s="5">
        <v>24674</v>
      </c>
      <c r="F9" s="5">
        <v>24674</v>
      </c>
      <c r="G9" s="5">
        <v>0</v>
      </c>
      <c r="H9" s="5">
        <v>0</v>
      </c>
      <c r="I9" s="5">
        <v>0</v>
      </c>
    </row>
    <row r="10" spans="1:9" x14ac:dyDescent="0.15">
      <c r="A10" s="5" t="s">
        <v>210</v>
      </c>
      <c r="B10" s="5" t="s">
        <v>211</v>
      </c>
      <c r="C10" s="5" t="s">
        <v>212</v>
      </c>
      <c r="D10" s="5" t="s">
        <v>213</v>
      </c>
      <c r="E10" s="5">
        <v>77160</v>
      </c>
      <c r="F10" s="5">
        <v>77160</v>
      </c>
      <c r="G10" s="5">
        <v>0</v>
      </c>
      <c r="H10" s="5">
        <v>0</v>
      </c>
      <c r="I10" s="5">
        <v>0</v>
      </c>
    </row>
    <row r="11" spans="1:9" x14ac:dyDescent="0.15">
      <c r="A11" s="5" t="s">
        <v>214</v>
      </c>
      <c r="B11" s="5" t="s">
        <v>215</v>
      </c>
      <c r="C11" s="5" t="s">
        <v>212</v>
      </c>
      <c r="D11" s="5" t="s">
        <v>213</v>
      </c>
      <c r="E11" s="5">
        <v>30864</v>
      </c>
      <c r="F11" s="5">
        <v>30864</v>
      </c>
      <c r="G11" s="5">
        <v>0</v>
      </c>
      <c r="H11" s="5">
        <v>0</v>
      </c>
      <c r="I11" s="5">
        <v>0</v>
      </c>
    </row>
    <row r="12" spans="1:9" x14ac:dyDescent="0.15">
      <c r="A12" s="5" t="s">
        <v>216</v>
      </c>
      <c r="B12" s="5" t="s">
        <v>217</v>
      </c>
      <c r="C12" s="5" t="s">
        <v>212</v>
      </c>
      <c r="D12" s="5" t="s">
        <v>213</v>
      </c>
      <c r="E12" s="5">
        <v>25355</v>
      </c>
      <c r="F12" s="5">
        <v>25355</v>
      </c>
      <c r="G12" s="5">
        <v>0</v>
      </c>
      <c r="H12" s="5">
        <v>0</v>
      </c>
      <c r="I12" s="5">
        <v>0</v>
      </c>
    </row>
    <row r="13" spans="1:9" x14ac:dyDescent="0.15">
      <c r="A13" s="5" t="s">
        <v>218</v>
      </c>
      <c r="B13" s="5" t="s">
        <v>219</v>
      </c>
      <c r="C13" s="5" t="s">
        <v>212</v>
      </c>
      <c r="D13" s="5" t="s">
        <v>213</v>
      </c>
      <c r="E13" s="5">
        <v>7874</v>
      </c>
      <c r="F13" s="5">
        <v>7874</v>
      </c>
      <c r="G13" s="5">
        <v>0</v>
      </c>
      <c r="H13" s="5">
        <v>0</v>
      </c>
      <c r="I13" s="5">
        <v>0</v>
      </c>
    </row>
    <row r="14" spans="1:9" x14ac:dyDescent="0.15">
      <c r="A14" s="5" t="s">
        <v>220</v>
      </c>
      <c r="B14" s="5" t="s">
        <v>221</v>
      </c>
      <c r="C14" s="5" t="s">
        <v>222</v>
      </c>
      <c r="D14" s="5" t="s">
        <v>221</v>
      </c>
      <c r="E14" s="5">
        <v>48324</v>
      </c>
      <c r="F14" s="5">
        <v>48324</v>
      </c>
      <c r="G14" s="5">
        <v>0</v>
      </c>
      <c r="H14" s="5">
        <v>0</v>
      </c>
      <c r="I14" s="5">
        <v>0</v>
      </c>
    </row>
    <row r="15" spans="1:9" x14ac:dyDescent="0.15">
      <c r="A15" s="5" t="s">
        <v>223</v>
      </c>
      <c r="B15" s="5" t="s">
        <v>224</v>
      </c>
      <c r="C15" s="5" t="s">
        <v>225</v>
      </c>
      <c r="D15" s="5" t="s">
        <v>224</v>
      </c>
      <c r="E15" s="5">
        <v>4650</v>
      </c>
      <c r="F15" s="5">
        <v>4650</v>
      </c>
      <c r="G15" s="5">
        <v>0</v>
      </c>
      <c r="H15" s="5">
        <v>0</v>
      </c>
      <c r="I15" s="5">
        <v>0</v>
      </c>
    </row>
    <row r="16" spans="1:9" x14ac:dyDescent="0.15">
      <c r="A16" s="5" t="s">
        <v>226</v>
      </c>
      <c r="B16" s="5" t="s">
        <v>227</v>
      </c>
      <c r="C16" s="5" t="s">
        <v>228</v>
      </c>
      <c r="D16" s="5" t="s">
        <v>229</v>
      </c>
      <c r="E16" s="5">
        <v>125800</v>
      </c>
      <c r="F16" s="5">
        <v>0</v>
      </c>
      <c r="G16" s="5">
        <v>55800</v>
      </c>
      <c r="H16" s="5">
        <v>70000</v>
      </c>
      <c r="I16" s="5">
        <v>0</v>
      </c>
    </row>
    <row r="17" spans="1:9" x14ac:dyDescent="0.15">
      <c r="A17" s="5" t="s">
        <v>230</v>
      </c>
      <c r="B17" s="5" t="s">
        <v>231</v>
      </c>
      <c r="C17" s="5" t="s">
        <v>232</v>
      </c>
      <c r="D17" s="5" t="s">
        <v>233</v>
      </c>
      <c r="E17" s="5">
        <v>6000</v>
      </c>
      <c r="F17" s="5">
        <v>0</v>
      </c>
      <c r="G17" s="5">
        <v>6000</v>
      </c>
      <c r="H17" s="5">
        <v>0</v>
      </c>
      <c r="I17" s="5">
        <v>0</v>
      </c>
    </row>
    <row r="18" spans="1:9" x14ac:dyDescent="0.15">
      <c r="A18" s="5" t="s">
        <v>234</v>
      </c>
      <c r="B18" s="5" t="s">
        <v>235</v>
      </c>
      <c r="C18" s="5" t="s">
        <v>232</v>
      </c>
      <c r="D18" s="5" t="s">
        <v>233</v>
      </c>
      <c r="E18" s="5">
        <v>500</v>
      </c>
      <c r="F18" s="5">
        <v>0</v>
      </c>
      <c r="G18" s="5">
        <v>500</v>
      </c>
      <c r="H18" s="5">
        <v>0</v>
      </c>
      <c r="I18" s="5">
        <v>0</v>
      </c>
    </row>
    <row r="19" spans="1:9" x14ac:dyDescent="0.15">
      <c r="A19" s="5" t="s">
        <v>236</v>
      </c>
      <c r="B19" s="5" t="s">
        <v>237</v>
      </c>
      <c r="C19" s="5" t="s">
        <v>232</v>
      </c>
      <c r="D19" s="5" t="s">
        <v>233</v>
      </c>
      <c r="E19" s="5">
        <v>500</v>
      </c>
      <c r="F19" s="5">
        <v>0</v>
      </c>
      <c r="G19" s="5">
        <v>500</v>
      </c>
      <c r="H19" s="5">
        <v>0</v>
      </c>
      <c r="I19" s="5">
        <v>0</v>
      </c>
    </row>
    <row r="20" spans="1:9" x14ac:dyDescent="0.15">
      <c r="A20" s="5" t="s">
        <v>238</v>
      </c>
      <c r="B20" s="5" t="s">
        <v>239</v>
      </c>
      <c r="C20" s="5" t="s">
        <v>232</v>
      </c>
      <c r="D20" s="5" t="s">
        <v>233</v>
      </c>
      <c r="E20" s="5">
        <v>2000</v>
      </c>
      <c r="F20" s="5">
        <v>0</v>
      </c>
      <c r="G20" s="5">
        <v>2000</v>
      </c>
      <c r="H20" s="5">
        <v>0</v>
      </c>
      <c r="I20" s="5">
        <v>0</v>
      </c>
    </row>
    <row r="21" spans="1:9" x14ac:dyDescent="0.15">
      <c r="A21" s="5" t="s">
        <v>240</v>
      </c>
      <c r="B21" s="5" t="s">
        <v>241</v>
      </c>
      <c r="C21" s="5" t="s">
        <v>232</v>
      </c>
      <c r="D21" s="5" t="s">
        <v>233</v>
      </c>
      <c r="E21" s="5">
        <v>3000</v>
      </c>
      <c r="F21" s="5">
        <v>0</v>
      </c>
      <c r="G21" s="5">
        <v>3000</v>
      </c>
      <c r="H21" s="5">
        <v>0</v>
      </c>
      <c r="I21" s="5">
        <v>0</v>
      </c>
    </row>
    <row r="22" spans="1:9" x14ac:dyDescent="0.15">
      <c r="A22" s="5" t="s">
        <v>242</v>
      </c>
      <c r="B22" s="5" t="s">
        <v>243</v>
      </c>
      <c r="C22" s="5" t="s">
        <v>244</v>
      </c>
      <c r="D22" s="5" t="s">
        <v>243</v>
      </c>
      <c r="E22" s="5">
        <v>1000</v>
      </c>
      <c r="F22" s="5">
        <v>0</v>
      </c>
      <c r="G22" s="5">
        <v>1000</v>
      </c>
      <c r="H22" s="5">
        <v>0</v>
      </c>
      <c r="I22" s="5">
        <v>0</v>
      </c>
    </row>
    <row r="23" spans="1:9" x14ac:dyDescent="0.15">
      <c r="A23" s="5" t="s">
        <v>245</v>
      </c>
      <c r="B23" s="5" t="s">
        <v>246</v>
      </c>
      <c r="C23" s="5" t="s">
        <v>232</v>
      </c>
      <c r="D23" s="5" t="s">
        <v>233</v>
      </c>
      <c r="E23" s="5">
        <v>37800</v>
      </c>
      <c r="F23" s="5">
        <v>0</v>
      </c>
      <c r="G23" s="5">
        <v>37800</v>
      </c>
      <c r="H23" s="5">
        <v>0</v>
      </c>
      <c r="I23" s="5">
        <v>0</v>
      </c>
    </row>
    <row r="24" spans="1:9" x14ac:dyDescent="0.15">
      <c r="A24" s="5" t="s">
        <v>247</v>
      </c>
      <c r="B24" s="5" t="s">
        <v>248</v>
      </c>
      <c r="C24" s="5" t="s">
        <v>249</v>
      </c>
      <c r="D24" s="5" t="s">
        <v>248</v>
      </c>
      <c r="E24" s="5">
        <v>75000</v>
      </c>
      <c r="F24" s="5">
        <v>0</v>
      </c>
      <c r="G24" s="5">
        <v>5000</v>
      </c>
      <c r="H24" s="5">
        <v>70000</v>
      </c>
      <c r="I24" s="5">
        <v>0</v>
      </c>
    </row>
  </sheetData>
  <mergeCells count="1">
    <mergeCell ref="A2:I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4" sqref="D24"/>
    </sheetView>
  </sheetViews>
  <sheetFormatPr defaultRowHeight="13.5" x14ac:dyDescent="0.15"/>
  <cols>
    <col min="1" max="1" width="17.875" customWidth="1"/>
    <col min="2" max="2" width="37.75" customWidth="1"/>
    <col min="3" max="3" width="14.375" customWidth="1"/>
    <col min="4" max="4" width="18.375" customWidth="1"/>
    <col min="5" max="5" width="20.5" customWidth="1"/>
    <col min="6" max="6" width="10.5" customWidth="1"/>
  </cols>
  <sheetData>
    <row r="1" spans="1:6" x14ac:dyDescent="0.15">
      <c r="A1" t="s">
        <v>21</v>
      </c>
    </row>
    <row r="2" spans="1:6" ht="25.5" x14ac:dyDescent="0.15">
      <c r="A2" s="18" t="s">
        <v>22</v>
      </c>
      <c r="B2" s="18"/>
      <c r="C2" s="18"/>
      <c r="D2" s="18"/>
      <c r="E2" s="18"/>
      <c r="F2" s="18"/>
    </row>
    <row r="3" spans="1:6" x14ac:dyDescent="0.15">
      <c r="F3" t="s">
        <v>157</v>
      </c>
    </row>
    <row r="4" spans="1:6" x14ac:dyDescent="0.15">
      <c r="A4" s="6" t="s">
        <v>158</v>
      </c>
      <c r="B4" s="6" t="s">
        <v>159</v>
      </c>
      <c r="C4" s="6" t="s">
        <v>160</v>
      </c>
      <c r="D4" s="6" t="s">
        <v>161</v>
      </c>
      <c r="E4" s="6" t="s">
        <v>162</v>
      </c>
      <c r="F4" s="6" t="s">
        <v>164</v>
      </c>
    </row>
    <row r="5" spans="1:6" x14ac:dyDescent="0.15">
      <c r="A5" s="6"/>
      <c r="B5" s="6" t="s">
        <v>128</v>
      </c>
      <c r="C5" s="6">
        <v>708361</v>
      </c>
      <c r="D5" s="6">
        <v>652561</v>
      </c>
      <c r="E5" s="6">
        <v>55800</v>
      </c>
      <c r="F5" s="6">
        <v>0</v>
      </c>
    </row>
    <row r="6" spans="1:6" x14ac:dyDescent="0.15">
      <c r="A6" s="6" t="s">
        <v>165</v>
      </c>
      <c r="B6" s="6" t="s">
        <v>166</v>
      </c>
      <c r="C6" s="6">
        <v>526658</v>
      </c>
      <c r="D6" s="6">
        <v>470858</v>
      </c>
      <c r="E6" s="6">
        <v>55800</v>
      </c>
      <c r="F6" s="6">
        <v>0</v>
      </c>
    </row>
    <row r="7" spans="1:6" x14ac:dyDescent="0.15">
      <c r="A7" s="6" t="s">
        <v>167</v>
      </c>
      <c r="B7" s="6" t="s">
        <v>168</v>
      </c>
      <c r="C7" s="6">
        <v>526658</v>
      </c>
      <c r="D7" s="6">
        <v>470858</v>
      </c>
      <c r="E7" s="6">
        <v>55800</v>
      </c>
      <c r="F7" s="6">
        <v>0</v>
      </c>
    </row>
    <row r="8" spans="1:6" x14ac:dyDescent="0.15">
      <c r="A8" s="6" t="s">
        <v>169</v>
      </c>
      <c r="B8" s="6" t="s">
        <v>170</v>
      </c>
      <c r="C8" s="6">
        <v>526658</v>
      </c>
      <c r="D8" s="6">
        <v>470858</v>
      </c>
      <c r="E8" s="6">
        <v>55800</v>
      </c>
      <c r="F8" s="6">
        <v>0</v>
      </c>
    </row>
    <row r="9" spans="1:6" x14ac:dyDescent="0.15">
      <c r="A9" s="6" t="s">
        <v>173</v>
      </c>
      <c r="B9" s="6" t="s">
        <v>174</v>
      </c>
      <c r="C9" s="6">
        <v>108024</v>
      </c>
      <c r="D9" s="6">
        <v>108024</v>
      </c>
      <c r="E9" s="6">
        <v>0</v>
      </c>
      <c r="F9" s="6">
        <v>0</v>
      </c>
    </row>
    <row r="10" spans="1:6" x14ac:dyDescent="0.15">
      <c r="A10" s="6" t="s">
        <v>175</v>
      </c>
      <c r="B10" s="6" t="s">
        <v>176</v>
      </c>
      <c r="C10" s="6">
        <v>108024</v>
      </c>
      <c r="D10" s="6">
        <v>108024</v>
      </c>
      <c r="E10" s="6">
        <v>0</v>
      </c>
      <c r="F10" s="6">
        <v>0</v>
      </c>
    </row>
    <row r="11" spans="1:6" x14ac:dyDescent="0.15">
      <c r="A11" s="6" t="s">
        <v>177</v>
      </c>
      <c r="B11" s="6" t="s">
        <v>178</v>
      </c>
      <c r="C11" s="6">
        <v>77160</v>
      </c>
      <c r="D11" s="6">
        <v>77160</v>
      </c>
      <c r="E11" s="6">
        <v>0</v>
      </c>
      <c r="F11" s="6">
        <v>0</v>
      </c>
    </row>
    <row r="12" spans="1:6" x14ac:dyDescent="0.15">
      <c r="A12" s="6" t="s">
        <v>179</v>
      </c>
      <c r="B12" s="6" t="s">
        <v>180</v>
      </c>
      <c r="C12" s="6">
        <v>30864</v>
      </c>
      <c r="D12" s="6">
        <v>30864</v>
      </c>
      <c r="E12" s="6">
        <v>0</v>
      </c>
      <c r="F12" s="6">
        <v>0</v>
      </c>
    </row>
    <row r="13" spans="1:6" x14ac:dyDescent="0.15">
      <c r="A13" s="6" t="s">
        <v>181</v>
      </c>
      <c r="B13" s="6" t="s">
        <v>182</v>
      </c>
      <c r="C13" s="6">
        <v>25355</v>
      </c>
      <c r="D13" s="6">
        <v>25355</v>
      </c>
      <c r="E13" s="6">
        <v>0</v>
      </c>
      <c r="F13" s="6">
        <v>0</v>
      </c>
    </row>
    <row r="14" spans="1:6" x14ac:dyDescent="0.15">
      <c r="A14" s="6" t="s">
        <v>183</v>
      </c>
      <c r="B14" s="6" t="s">
        <v>184</v>
      </c>
      <c r="C14" s="6">
        <v>25355</v>
      </c>
      <c r="D14" s="6">
        <v>25355</v>
      </c>
      <c r="E14" s="6">
        <v>0</v>
      </c>
      <c r="F14" s="6">
        <v>0</v>
      </c>
    </row>
    <row r="15" spans="1:6" x14ac:dyDescent="0.15">
      <c r="A15" s="6" t="s">
        <v>185</v>
      </c>
      <c r="B15" s="6" t="s">
        <v>186</v>
      </c>
      <c r="C15" s="6">
        <v>25355</v>
      </c>
      <c r="D15" s="6">
        <v>25355</v>
      </c>
      <c r="E15" s="6">
        <v>0</v>
      </c>
      <c r="F15" s="6">
        <v>0</v>
      </c>
    </row>
    <row r="16" spans="1:6" x14ac:dyDescent="0.15">
      <c r="A16" s="6" t="s">
        <v>187</v>
      </c>
      <c r="B16" s="6" t="s">
        <v>188</v>
      </c>
      <c r="C16" s="6">
        <v>48324</v>
      </c>
      <c r="D16" s="6">
        <v>48324</v>
      </c>
      <c r="E16" s="6">
        <v>0</v>
      </c>
      <c r="F16" s="6">
        <v>0</v>
      </c>
    </row>
    <row r="17" spans="1:6" x14ac:dyDescent="0.15">
      <c r="A17" s="6" t="s">
        <v>189</v>
      </c>
      <c r="B17" s="6" t="s">
        <v>190</v>
      </c>
      <c r="C17" s="6">
        <v>48324</v>
      </c>
      <c r="D17" s="6">
        <v>48324</v>
      </c>
      <c r="E17" s="6">
        <v>0</v>
      </c>
      <c r="F17" s="6">
        <v>0</v>
      </c>
    </row>
    <row r="18" spans="1:6" x14ac:dyDescent="0.15">
      <c r="A18" s="6" t="s">
        <v>191</v>
      </c>
      <c r="B18" s="6" t="s">
        <v>192</v>
      </c>
      <c r="C18" s="6">
        <v>48324</v>
      </c>
      <c r="D18" s="6">
        <v>48324</v>
      </c>
      <c r="E18" s="6">
        <v>0</v>
      </c>
      <c r="F18" s="6">
        <v>0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8" sqref="B28"/>
    </sheetView>
  </sheetViews>
  <sheetFormatPr defaultRowHeight="13.5" x14ac:dyDescent="0.15"/>
  <cols>
    <col min="1" max="1" width="16.75" customWidth="1"/>
    <col min="2" max="2" width="30" customWidth="1"/>
    <col min="3" max="3" width="16.625" customWidth="1"/>
    <col min="4" max="4" width="21.75" customWidth="1"/>
    <col min="5" max="5" width="11.75" customWidth="1"/>
    <col min="6" max="6" width="9.75" customWidth="1"/>
    <col min="7" max="7" width="13.75" customWidth="1"/>
  </cols>
  <sheetData>
    <row r="1" spans="1:8" x14ac:dyDescent="0.15">
      <c r="A1" t="s">
        <v>23</v>
      </c>
    </row>
    <row r="2" spans="1:8" ht="27" x14ac:dyDescent="0.15">
      <c r="A2" s="19" t="s">
        <v>250</v>
      </c>
      <c r="B2" s="19"/>
      <c r="C2" s="19"/>
      <c r="D2" s="19"/>
      <c r="E2" s="19"/>
      <c r="F2" s="19"/>
      <c r="G2" s="19"/>
      <c r="H2" s="19"/>
    </row>
    <row r="3" spans="1:8" x14ac:dyDescent="0.15">
      <c r="H3" t="s">
        <v>157</v>
      </c>
    </row>
    <row r="4" spans="1:8" x14ac:dyDescent="0.15">
      <c r="A4" s="6" t="s">
        <v>194</v>
      </c>
      <c r="B4" s="6" t="s">
        <v>195</v>
      </c>
      <c r="C4" s="6" t="s">
        <v>196</v>
      </c>
      <c r="D4" s="6" t="s">
        <v>197</v>
      </c>
      <c r="E4" s="6" t="s">
        <v>160</v>
      </c>
      <c r="F4" s="6" t="s">
        <v>161</v>
      </c>
      <c r="G4" s="6" t="s">
        <v>162</v>
      </c>
      <c r="H4" s="6" t="s">
        <v>164</v>
      </c>
    </row>
    <row r="5" spans="1:8" x14ac:dyDescent="0.15">
      <c r="A5" s="6"/>
      <c r="B5" s="6" t="s">
        <v>128</v>
      </c>
      <c r="C5" s="6"/>
      <c r="D5" s="6"/>
      <c r="E5" s="6">
        <v>708361</v>
      </c>
      <c r="F5" s="6">
        <v>652561</v>
      </c>
      <c r="G5" s="6">
        <v>55800</v>
      </c>
      <c r="H5" s="6">
        <v>0</v>
      </c>
    </row>
    <row r="6" spans="1:8" x14ac:dyDescent="0.15">
      <c r="A6" s="6" t="s">
        <v>198</v>
      </c>
      <c r="B6" s="6" t="s">
        <v>199</v>
      </c>
      <c r="C6" s="6" t="s">
        <v>200</v>
      </c>
      <c r="D6" s="6" t="s">
        <v>201</v>
      </c>
      <c r="E6" s="6">
        <v>652561</v>
      </c>
      <c r="F6" s="6">
        <v>652561</v>
      </c>
      <c r="G6" s="6">
        <v>0</v>
      </c>
      <c r="H6" s="6">
        <v>0</v>
      </c>
    </row>
    <row r="7" spans="1:8" x14ac:dyDescent="0.15">
      <c r="A7" s="6" t="s">
        <v>202</v>
      </c>
      <c r="B7" s="6" t="s">
        <v>203</v>
      </c>
      <c r="C7" s="6" t="s">
        <v>204</v>
      </c>
      <c r="D7" s="6" t="s">
        <v>205</v>
      </c>
      <c r="E7" s="6">
        <v>223224</v>
      </c>
      <c r="F7" s="6">
        <v>223224</v>
      </c>
      <c r="G7" s="6">
        <v>0</v>
      </c>
      <c r="H7" s="6">
        <v>0</v>
      </c>
    </row>
    <row r="8" spans="1:8" x14ac:dyDescent="0.15">
      <c r="A8" s="6" t="s">
        <v>206</v>
      </c>
      <c r="B8" s="6" t="s">
        <v>207</v>
      </c>
      <c r="C8" s="6" t="s">
        <v>204</v>
      </c>
      <c r="D8" s="6" t="s">
        <v>205</v>
      </c>
      <c r="E8" s="6">
        <v>210436</v>
      </c>
      <c r="F8" s="6">
        <v>210436</v>
      </c>
      <c r="G8" s="6">
        <v>0</v>
      </c>
      <c r="H8" s="6">
        <v>0</v>
      </c>
    </row>
    <row r="9" spans="1:8" x14ac:dyDescent="0.15">
      <c r="A9" s="6" t="s">
        <v>208</v>
      </c>
      <c r="B9" s="6" t="s">
        <v>209</v>
      </c>
      <c r="C9" s="6" t="s">
        <v>204</v>
      </c>
      <c r="D9" s="6" t="s">
        <v>205</v>
      </c>
      <c r="E9" s="6">
        <v>24674</v>
      </c>
      <c r="F9" s="6">
        <v>24674</v>
      </c>
      <c r="G9" s="6">
        <v>0</v>
      </c>
      <c r="H9" s="6">
        <v>0</v>
      </c>
    </row>
    <row r="10" spans="1:8" x14ac:dyDescent="0.15">
      <c r="A10" s="6" t="s">
        <v>210</v>
      </c>
      <c r="B10" s="6" t="s">
        <v>211</v>
      </c>
      <c r="C10" s="6" t="s">
        <v>212</v>
      </c>
      <c r="D10" s="6" t="s">
        <v>213</v>
      </c>
      <c r="E10" s="6">
        <v>77160</v>
      </c>
      <c r="F10" s="6">
        <v>77160</v>
      </c>
      <c r="G10" s="6">
        <v>0</v>
      </c>
      <c r="H10" s="6">
        <v>0</v>
      </c>
    </row>
    <row r="11" spans="1:8" x14ac:dyDescent="0.15">
      <c r="A11" s="6" t="s">
        <v>214</v>
      </c>
      <c r="B11" s="6" t="s">
        <v>215</v>
      </c>
      <c r="C11" s="6" t="s">
        <v>212</v>
      </c>
      <c r="D11" s="6" t="s">
        <v>213</v>
      </c>
      <c r="E11" s="6">
        <v>30864</v>
      </c>
      <c r="F11" s="6">
        <v>30864</v>
      </c>
      <c r="G11" s="6">
        <v>0</v>
      </c>
      <c r="H11" s="6">
        <v>0</v>
      </c>
    </row>
    <row r="12" spans="1:8" x14ac:dyDescent="0.15">
      <c r="A12" s="6" t="s">
        <v>216</v>
      </c>
      <c r="B12" s="6" t="s">
        <v>217</v>
      </c>
      <c r="C12" s="6" t="s">
        <v>212</v>
      </c>
      <c r="D12" s="6" t="s">
        <v>213</v>
      </c>
      <c r="E12" s="6">
        <v>25355</v>
      </c>
      <c r="F12" s="6">
        <v>25355</v>
      </c>
      <c r="G12" s="6">
        <v>0</v>
      </c>
      <c r="H12" s="6">
        <v>0</v>
      </c>
    </row>
    <row r="13" spans="1:8" x14ac:dyDescent="0.15">
      <c r="A13" s="6" t="s">
        <v>218</v>
      </c>
      <c r="B13" s="6" t="s">
        <v>219</v>
      </c>
      <c r="C13" s="6" t="s">
        <v>212</v>
      </c>
      <c r="D13" s="6" t="s">
        <v>213</v>
      </c>
      <c r="E13" s="6">
        <v>7874</v>
      </c>
      <c r="F13" s="6">
        <v>7874</v>
      </c>
      <c r="G13" s="6">
        <v>0</v>
      </c>
      <c r="H13" s="6">
        <v>0</v>
      </c>
    </row>
    <row r="14" spans="1:8" x14ac:dyDescent="0.15">
      <c r="A14" s="6" t="s">
        <v>220</v>
      </c>
      <c r="B14" s="6" t="s">
        <v>221</v>
      </c>
      <c r="C14" s="6" t="s">
        <v>222</v>
      </c>
      <c r="D14" s="6" t="s">
        <v>221</v>
      </c>
      <c r="E14" s="6">
        <v>48324</v>
      </c>
      <c r="F14" s="6">
        <v>48324</v>
      </c>
      <c r="G14" s="6">
        <v>0</v>
      </c>
      <c r="H14" s="6">
        <v>0</v>
      </c>
    </row>
    <row r="15" spans="1:8" x14ac:dyDescent="0.15">
      <c r="A15" s="6" t="s">
        <v>223</v>
      </c>
      <c r="B15" s="6" t="s">
        <v>224</v>
      </c>
      <c r="C15" s="6" t="s">
        <v>225</v>
      </c>
      <c r="D15" s="6" t="s">
        <v>224</v>
      </c>
      <c r="E15" s="6">
        <v>4650</v>
      </c>
      <c r="F15" s="6">
        <v>4650</v>
      </c>
      <c r="G15" s="6">
        <v>0</v>
      </c>
      <c r="H15" s="6">
        <v>0</v>
      </c>
    </row>
    <row r="16" spans="1:8" x14ac:dyDescent="0.15">
      <c r="A16" s="6" t="s">
        <v>226</v>
      </c>
      <c r="B16" s="6" t="s">
        <v>227</v>
      </c>
      <c r="C16" s="6" t="s">
        <v>228</v>
      </c>
      <c r="D16" s="6" t="s">
        <v>229</v>
      </c>
      <c r="E16" s="6">
        <v>55800</v>
      </c>
      <c r="F16" s="6">
        <v>0</v>
      </c>
      <c r="G16" s="6">
        <v>55800</v>
      </c>
      <c r="H16" s="6">
        <v>0</v>
      </c>
    </row>
    <row r="17" spans="1:8" x14ac:dyDescent="0.15">
      <c r="A17" s="6" t="s">
        <v>230</v>
      </c>
      <c r="B17" s="6" t="s">
        <v>231</v>
      </c>
      <c r="C17" s="6" t="s">
        <v>232</v>
      </c>
      <c r="D17" s="6" t="s">
        <v>233</v>
      </c>
      <c r="E17" s="6">
        <v>6000</v>
      </c>
      <c r="F17" s="6">
        <v>0</v>
      </c>
      <c r="G17" s="6">
        <v>6000</v>
      </c>
      <c r="H17" s="6">
        <v>0</v>
      </c>
    </row>
    <row r="18" spans="1:8" x14ac:dyDescent="0.15">
      <c r="A18" s="6" t="s">
        <v>234</v>
      </c>
      <c r="B18" s="6" t="s">
        <v>235</v>
      </c>
      <c r="C18" s="6" t="s">
        <v>232</v>
      </c>
      <c r="D18" s="6" t="s">
        <v>233</v>
      </c>
      <c r="E18" s="6">
        <v>500</v>
      </c>
      <c r="F18" s="6">
        <v>0</v>
      </c>
      <c r="G18" s="6">
        <v>500</v>
      </c>
      <c r="H18" s="6">
        <v>0</v>
      </c>
    </row>
    <row r="19" spans="1:8" x14ac:dyDescent="0.15">
      <c r="A19" s="6" t="s">
        <v>236</v>
      </c>
      <c r="B19" s="6" t="s">
        <v>237</v>
      </c>
      <c r="C19" s="6" t="s">
        <v>232</v>
      </c>
      <c r="D19" s="6" t="s">
        <v>233</v>
      </c>
      <c r="E19" s="6">
        <v>500</v>
      </c>
      <c r="F19" s="6">
        <v>0</v>
      </c>
      <c r="G19" s="6">
        <v>500</v>
      </c>
      <c r="H19" s="6">
        <v>0</v>
      </c>
    </row>
    <row r="20" spans="1:8" x14ac:dyDescent="0.15">
      <c r="A20" s="6" t="s">
        <v>238</v>
      </c>
      <c r="B20" s="6" t="s">
        <v>239</v>
      </c>
      <c r="C20" s="6" t="s">
        <v>232</v>
      </c>
      <c r="D20" s="6" t="s">
        <v>233</v>
      </c>
      <c r="E20" s="6">
        <v>2000</v>
      </c>
      <c r="F20" s="6">
        <v>0</v>
      </c>
      <c r="G20" s="6">
        <v>2000</v>
      </c>
      <c r="H20" s="6">
        <v>0</v>
      </c>
    </row>
    <row r="21" spans="1:8" x14ac:dyDescent="0.15">
      <c r="A21" s="6" t="s">
        <v>240</v>
      </c>
      <c r="B21" s="6" t="s">
        <v>241</v>
      </c>
      <c r="C21" s="6" t="s">
        <v>232</v>
      </c>
      <c r="D21" s="6" t="s">
        <v>233</v>
      </c>
      <c r="E21" s="6">
        <v>3000</v>
      </c>
      <c r="F21" s="6">
        <v>0</v>
      </c>
      <c r="G21" s="6">
        <v>3000</v>
      </c>
      <c r="H21" s="6">
        <v>0</v>
      </c>
    </row>
    <row r="22" spans="1:8" x14ac:dyDescent="0.15">
      <c r="A22" s="6" t="s">
        <v>242</v>
      </c>
      <c r="B22" s="6" t="s">
        <v>243</v>
      </c>
      <c r="C22" s="6" t="s">
        <v>244</v>
      </c>
      <c r="D22" s="6" t="s">
        <v>243</v>
      </c>
      <c r="E22" s="6">
        <v>1000</v>
      </c>
      <c r="F22" s="6">
        <v>0</v>
      </c>
      <c r="G22" s="6">
        <v>1000</v>
      </c>
      <c r="H22" s="6">
        <v>0</v>
      </c>
    </row>
    <row r="23" spans="1:8" x14ac:dyDescent="0.15">
      <c r="A23" s="6" t="s">
        <v>245</v>
      </c>
      <c r="B23" s="6" t="s">
        <v>246</v>
      </c>
      <c r="C23" s="6" t="s">
        <v>232</v>
      </c>
      <c r="D23" s="6" t="s">
        <v>233</v>
      </c>
      <c r="E23" s="6">
        <v>37800</v>
      </c>
      <c r="F23" s="6">
        <v>0</v>
      </c>
      <c r="G23" s="6">
        <v>37800</v>
      </c>
      <c r="H23" s="6">
        <v>0</v>
      </c>
    </row>
    <row r="24" spans="1:8" x14ac:dyDescent="0.15">
      <c r="A24" s="6" t="s">
        <v>247</v>
      </c>
      <c r="B24" s="6" t="s">
        <v>248</v>
      </c>
      <c r="C24" s="6" t="s">
        <v>249</v>
      </c>
      <c r="D24" s="6" t="s">
        <v>248</v>
      </c>
      <c r="E24" s="6">
        <v>5000</v>
      </c>
      <c r="F24" s="6">
        <v>0</v>
      </c>
      <c r="G24" s="6">
        <v>5000</v>
      </c>
      <c r="H24" s="6">
        <v>0</v>
      </c>
    </row>
  </sheetData>
  <mergeCells count="1">
    <mergeCell ref="A2:H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8" sqref="B8"/>
    </sheetView>
  </sheetViews>
  <sheetFormatPr defaultRowHeight="13.5" x14ac:dyDescent="0.15"/>
  <cols>
    <col min="1" max="1" width="18" customWidth="1"/>
    <col min="2" max="2" width="20.375" customWidth="1"/>
    <col min="3" max="3" width="25.125" customWidth="1"/>
    <col min="4" max="4" width="6.75" customWidth="1"/>
    <col min="5" max="5" width="27" customWidth="1"/>
    <col min="6" max="6" width="7.25" customWidth="1"/>
    <col min="7" max="7" width="28.125" customWidth="1"/>
  </cols>
  <sheetData>
    <row r="1" spans="1:8" x14ac:dyDescent="0.15">
      <c r="A1" t="s">
        <v>25</v>
      </c>
    </row>
    <row r="2" spans="1:8" ht="27" x14ac:dyDescent="0.15">
      <c r="A2" s="19" t="s">
        <v>251</v>
      </c>
      <c r="B2" s="19"/>
      <c r="C2" s="19"/>
      <c r="D2" s="19"/>
      <c r="E2" s="19"/>
      <c r="F2" s="19"/>
      <c r="G2" s="19"/>
      <c r="H2" s="19"/>
    </row>
    <row r="3" spans="1:8" x14ac:dyDescent="0.15">
      <c r="H3" t="s">
        <v>41</v>
      </c>
    </row>
    <row r="4" spans="1:8" x14ac:dyDescent="0.15">
      <c r="A4" s="20" t="s">
        <v>42</v>
      </c>
      <c r="B4" s="22"/>
      <c r="C4" s="20" t="s">
        <v>43</v>
      </c>
      <c r="D4" s="21"/>
      <c r="E4" s="21"/>
      <c r="F4" s="21"/>
      <c r="G4" s="21"/>
      <c r="H4" s="22"/>
    </row>
    <row r="5" spans="1:8" x14ac:dyDescent="0.15">
      <c r="A5" s="6" t="s">
        <v>44</v>
      </c>
      <c r="B5" s="6" t="s">
        <v>45</v>
      </c>
      <c r="C5" s="6" t="s">
        <v>148</v>
      </c>
      <c r="D5" s="6" t="s">
        <v>45</v>
      </c>
      <c r="E5" s="6" t="s">
        <v>47</v>
      </c>
      <c r="F5" s="6" t="s">
        <v>45</v>
      </c>
      <c r="G5" s="6" t="s">
        <v>48</v>
      </c>
      <c r="H5" s="6" t="s">
        <v>45</v>
      </c>
    </row>
    <row r="6" spans="1:8" x14ac:dyDescent="0.15">
      <c r="A6" s="6" t="s">
        <v>252</v>
      </c>
      <c r="B6" s="6">
        <v>0</v>
      </c>
      <c r="C6" s="6" t="s">
        <v>253</v>
      </c>
      <c r="D6" s="6">
        <v>0</v>
      </c>
      <c r="E6" s="6" t="s">
        <v>51</v>
      </c>
      <c r="F6" s="6">
        <v>0</v>
      </c>
      <c r="G6" s="6" t="s">
        <v>254</v>
      </c>
      <c r="H6" s="6">
        <v>0</v>
      </c>
    </row>
    <row r="7" spans="1:8" x14ac:dyDescent="0.15">
      <c r="A7" s="6"/>
      <c r="B7" s="6"/>
      <c r="C7" s="6" t="s">
        <v>255</v>
      </c>
      <c r="D7" s="6">
        <v>0</v>
      </c>
      <c r="E7" s="6" t="s">
        <v>256</v>
      </c>
      <c r="F7" s="6">
        <v>0</v>
      </c>
      <c r="G7" s="6" t="s">
        <v>257</v>
      </c>
      <c r="H7" s="6">
        <v>0</v>
      </c>
    </row>
    <row r="8" spans="1:8" x14ac:dyDescent="0.15">
      <c r="A8" s="6"/>
      <c r="B8" s="6"/>
      <c r="C8" s="6" t="s">
        <v>258</v>
      </c>
      <c r="D8" s="6">
        <v>0</v>
      </c>
      <c r="E8" s="6" t="s">
        <v>259</v>
      </c>
      <c r="F8" s="6">
        <v>0</v>
      </c>
      <c r="G8" s="6" t="s">
        <v>260</v>
      </c>
      <c r="H8" s="6">
        <v>0</v>
      </c>
    </row>
    <row r="9" spans="1:8" x14ac:dyDescent="0.15">
      <c r="A9" s="6"/>
      <c r="B9" s="6"/>
      <c r="C9" s="6" t="s">
        <v>261</v>
      </c>
      <c r="D9" s="6">
        <v>0</v>
      </c>
      <c r="E9" s="6" t="s">
        <v>262</v>
      </c>
      <c r="F9" s="6">
        <v>0</v>
      </c>
      <c r="G9" s="6" t="s">
        <v>263</v>
      </c>
      <c r="H9" s="6">
        <v>0</v>
      </c>
    </row>
    <row r="10" spans="1:8" x14ac:dyDescent="0.15">
      <c r="A10" s="6"/>
      <c r="B10" s="6"/>
      <c r="C10" s="6" t="s">
        <v>264</v>
      </c>
      <c r="D10" s="6">
        <v>0</v>
      </c>
      <c r="E10" s="6" t="s">
        <v>67</v>
      </c>
      <c r="F10" s="6">
        <v>0</v>
      </c>
      <c r="G10" s="6" t="s">
        <v>265</v>
      </c>
      <c r="H10" s="6">
        <v>0</v>
      </c>
    </row>
    <row r="11" spans="1:8" x14ac:dyDescent="0.15">
      <c r="A11" s="6"/>
      <c r="B11" s="6"/>
      <c r="C11" s="6" t="s">
        <v>266</v>
      </c>
      <c r="D11" s="6">
        <v>0</v>
      </c>
      <c r="E11" s="6" t="s">
        <v>256</v>
      </c>
      <c r="F11" s="6">
        <v>0</v>
      </c>
      <c r="G11" s="6" t="s">
        <v>267</v>
      </c>
      <c r="H11" s="6">
        <v>0</v>
      </c>
    </row>
    <row r="12" spans="1:8" x14ac:dyDescent="0.15">
      <c r="A12" s="6"/>
      <c r="B12" s="6"/>
      <c r="C12" s="6" t="s">
        <v>268</v>
      </c>
      <c r="D12" s="6">
        <v>0</v>
      </c>
      <c r="E12" s="6" t="s">
        <v>269</v>
      </c>
      <c r="F12" s="6">
        <v>0</v>
      </c>
      <c r="G12" s="6" t="s">
        <v>270</v>
      </c>
      <c r="H12" s="6">
        <v>0</v>
      </c>
    </row>
    <row r="13" spans="1:8" x14ac:dyDescent="0.15">
      <c r="A13" s="6"/>
      <c r="B13" s="6"/>
      <c r="C13" s="6" t="s">
        <v>271</v>
      </c>
      <c r="D13" s="6">
        <v>0</v>
      </c>
      <c r="E13" s="6" t="s">
        <v>262</v>
      </c>
      <c r="F13" s="6">
        <v>0</v>
      </c>
      <c r="G13" s="6" t="s">
        <v>272</v>
      </c>
      <c r="H13" s="6">
        <v>0</v>
      </c>
    </row>
    <row r="14" spans="1:8" x14ac:dyDescent="0.15">
      <c r="A14" s="6"/>
      <c r="B14" s="6"/>
      <c r="C14" s="6" t="s">
        <v>273</v>
      </c>
      <c r="D14" s="6">
        <v>0</v>
      </c>
      <c r="E14" s="6" t="s">
        <v>274</v>
      </c>
      <c r="F14" s="6">
        <v>0</v>
      </c>
      <c r="G14" s="6" t="s">
        <v>275</v>
      </c>
      <c r="H14" s="6">
        <v>0</v>
      </c>
    </row>
    <row r="15" spans="1:8" x14ac:dyDescent="0.15">
      <c r="A15" s="6"/>
      <c r="B15" s="6"/>
      <c r="C15" s="6" t="s">
        <v>276</v>
      </c>
      <c r="D15" s="6">
        <v>0</v>
      </c>
      <c r="E15" s="6" t="s">
        <v>277</v>
      </c>
      <c r="F15" s="6">
        <v>0</v>
      </c>
      <c r="G15" s="6" t="s">
        <v>278</v>
      </c>
      <c r="H15" s="6">
        <v>0</v>
      </c>
    </row>
    <row r="16" spans="1:8" x14ac:dyDescent="0.15">
      <c r="A16" s="6"/>
      <c r="B16" s="6"/>
      <c r="C16" s="6" t="s">
        <v>279</v>
      </c>
      <c r="D16" s="6">
        <v>0</v>
      </c>
      <c r="E16" s="6" t="s">
        <v>280</v>
      </c>
      <c r="F16" s="6">
        <v>0</v>
      </c>
      <c r="G16" s="6" t="s">
        <v>274</v>
      </c>
      <c r="H16" s="6">
        <v>0</v>
      </c>
    </row>
    <row r="17" spans="1:8" x14ac:dyDescent="0.15">
      <c r="A17" s="6"/>
      <c r="B17" s="6"/>
      <c r="C17" s="6" t="s">
        <v>281</v>
      </c>
      <c r="D17" s="6">
        <v>0</v>
      </c>
      <c r="E17" s="6" t="s">
        <v>282</v>
      </c>
      <c r="F17" s="6">
        <v>0</v>
      </c>
      <c r="G17" s="6" t="s">
        <v>283</v>
      </c>
      <c r="H17" s="6">
        <v>0</v>
      </c>
    </row>
    <row r="18" spans="1:8" x14ac:dyDescent="0.15">
      <c r="A18" s="6"/>
      <c r="B18" s="6"/>
      <c r="C18" s="6" t="s">
        <v>284</v>
      </c>
      <c r="D18" s="6">
        <v>0</v>
      </c>
      <c r="E18" s="6" t="s">
        <v>270</v>
      </c>
      <c r="F18" s="6">
        <v>0</v>
      </c>
      <c r="G18" s="6" t="s">
        <v>285</v>
      </c>
      <c r="H18" s="6">
        <v>0</v>
      </c>
    </row>
    <row r="19" spans="1:8" x14ac:dyDescent="0.15">
      <c r="A19" s="6"/>
      <c r="B19" s="6"/>
      <c r="C19" s="6" t="s">
        <v>286</v>
      </c>
      <c r="D19" s="6">
        <v>0</v>
      </c>
      <c r="E19" s="6" t="s">
        <v>278</v>
      </c>
      <c r="F19" s="6">
        <v>0</v>
      </c>
      <c r="G19" s="6" t="s">
        <v>287</v>
      </c>
      <c r="H19" s="6">
        <v>0</v>
      </c>
    </row>
    <row r="20" spans="1:8" x14ac:dyDescent="0.15">
      <c r="A20" s="6"/>
      <c r="B20" s="6"/>
      <c r="C20" s="6" t="s">
        <v>288</v>
      </c>
      <c r="D20" s="6">
        <v>0</v>
      </c>
      <c r="E20" s="6" t="s">
        <v>289</v>
      </c>
      <c r="F20" s="6">
        <v>0</v>
      </c>
      <c r="G20" s="6" t="s">
        <v>289</v>
      </c>
      <c r="H20" s="6">
        <v>0</v>
      </c>
    </row>
    <row r="21" spans="1:8" x14ac:dyDescent="0.15">
      <c r="A21" s="6"/>
      <c r="B21" s="6"/>
      <c r="C21" s="6"/>
      <c r="D21" s="6"/>
      <c r="E21" s="6"/>
      <c r="F21" s="6"/>
      <c r="G21" s="6"/>
      <c r="H21" s="6"/>
    </row>
    <row r="22" spans="1:8" x14ac:dyDescent="0.15">
      <c r="A22" s="6"/>
      <c r="B22" s="6"/>
      <c r="C22" s="6"/>
      <c r="D22" s="6"/>
      <c r="E22" s="6"/>
      <c r="F22" s="6"/>
      <c r="G22" s="6"/>
      <c r="H22" s="6"/>
    </row>
    <row r="23" spans="1:8" x14ac:dyDescent="0.15">
      <c r="A23" s="6" t="s">
        <v>116</v>
      </c>
      <c r="B23" s="6">
        <v>0</v>
      </c>
      <c r="C23" s="6" t="s">
        <v>117</v>
      </c>
      <c r="D23" s="6">
        <v>0</v>
      </c>
      <c r="E23" s="6" t="s">
        <v>117</v>
      </c>
      <c r="F23" s="6">
        <v>0</v>
      </c>
      <c r="G23" s="6" t="s">
        <v>117</v>
      </c>
      <c r="H23" s="6">
        <f>SUM(H6:H20)</f>
        <v>0</v>
      </c>
    </row>
  </sheetData>
  <mergeCells count="3">
    <mergeCell ref="A2:H2"/>
    <mergeCell ref="C4:H4"/>
    <mergeCell ref="A4:B4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9" sqref="C19"/>
    </sheetView>
  </sheetViews>
  <sheetFormatPr defaultRowHeight="13.5" x14ac:dyDescent="0.15"/>
  <cols>
    <col min="1" max="1" width="10.625" customWidth="1"/>
    <col min="2" max="2" width="50" customWidth="1"/>
    <col min="3" max="3" width="26.5" customWidth="1"/>
    <col min="4" max="4" width="19.5" customWidth="1"/>
  </cols>
  <sheetData>
    <row r="1" spans="1:4" x14ac:dyDescent="0.15">
      <c r="A1" t="s">
        <v>27</v>
      </c>
    </row>
    <row r="2" spans="1:4" ht="45" customHeight="1" x14ac:dyDescent="0.15">
      <c r="A2" s="19" t="s">
        <v>28</v>
      </c>
      <c r="B2" s="19"/>
      <c r="C2" s="19"/>
      <c r="D2" s="19"/>
    </row>
    <row r="3" spans="1:4" x14ac:dyDescent="0.15">
      <c r="D3" t="s">
        <v>41</v>
      </c>
    </row>
    <row r="4" spans="1:4" x14ac:dyDescent="0.15">
      <c r="A4" s="6" t="s">
        <v>126</v>
      </c>
      <c r="B4" s="6" t="s">
        <v>290</v>
      </c>
      <c r="C4" s="6" t="s">
        <v>291</v>
      </c>
      <c r="D4" s="6" t="s">
        <v>292</v>
      </c>
    </row>
    <row r="5" spans="1:4" x14ac:dyDescent="0.15">
      <c r="A5" s="6" t="s">
        <v>143</v>
      </c>
      <c r="B5" s="6" t="s">
        <v>143</v>
      </c>
      <c r="C5" s="6" t="s">
        <v>143</v>
      </c>
      <c r="D5" s="6" t="s">
        <v>143</v>
      </c>
    </row>
    <row r="6" spans="1:4" x14ac:dyDescent="0.15">
      <c r="A6" s="6"/>
      <c r="B6" s="6" t="s">
        <v>128</v>
      </c>
      <c r="C6" s="6">
        <v>70000</v>
      </c>
      <c r="D6" s="6">
        <v>0</v>
      </c>
    </row>
    <row r="7" spans="1:4" x14ac:dyDescent="0.15">
      <c r="A7" s="6"/>
      <c r="B7" s="6" t="s">
        <v>144</v>
      </c>
      <c r="C7" s="6">
        <v>70000</v>
      </c>
      <c r="D7" s="6">
        <v>0</v>
      </c>
    </row>
    <row r="8" spans="1:4" x14ac:dyDescent="0.15">
      <c r="A8" s="6" t="s">
        <v>145</v>
      </c>
      <c r="B8" s="6" t="s">
        <v>146</v>
      </c>
      <c r="C8" s="6">
        <v>70000</v>
      </c>
      <c r="D8" s="6">
        <v>0</v>
      </c>
    </row>
    <row r="9" spans="1:4" x14ac:dyDescent="0.15">
      <c r="A9" s="6" t="s">
        <v>293</v>
      </c>
      <c r="B9" s="6" t="s">
        <v>294</v>
      </c>
      <c r="C9" s="6">
        <v>70000</v>
      </c>
      <c r="D9" s="6">
        <v>0</v>
      </c>
    </row>
  </sheetData>
  <mergeCells count="1">
    <mergeCell ref="A2:D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I21" sqref="I21"/>
    </sheetView>
  </sheetViews>
  <sheetFormatPr defaultRowHeight="13.5" x14ac:dyDescent="0.15"/>
  <cols>
    <col min="1" max="1" width="11.875" customWidth="1"/>
    <col min="2" max="2" width="10.875" customWidth="1"/>
    <col min="3" max="3" width="10" customWidth="1"/>
  </cols>
  <sheetData>
    <row r="1" spans="1:15" x14ac:dyDescent="0.15">
      <c r="A1" t="s">
        <v>29</v>
      </c>
    </row>
    <row r="2" spans="1:15" ht="20.25" x14ac:dyDescent="0.15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x14ac:dyDescent="0.15">
      <c r="N3" t="s">
        <v>41</v>
      </c>
    </row>
    <row r="4" spans="1:15" ht="48.75" customHeight="1" x14ac:dyDescent="0.15">
      <c r="A4" s="43" t="s">
        <v>295</v>
      </c>
      <c r="B4" s="43" t="s">
        <v>296</v>
      </c>
      <c r="C4" s="43" t="s">
        <v>297</v>
      </c>
      <c r="D4" s="45" t="s">
        <v>391</v>
      </c>
      <c r="E4" s="46"/>
      <c r="F4" s="47"/>
      <c r="G4" s="43" t="s">
        <v>298</v>
      </c>
      <c r="H4" s="43" t="s">
        <v>299</v>
      </c>
      <c r="I4" s="43" t="s">
        <v>300</v>
      </c>
      <c r="J4" s="43" t="s">
        <v>301</v>
      </c>
      <c r="K4" s="43" t="s">
        <v>302</v>
      </c>
      <c r="L4" s="43" t="s">
        <v>303</v>
      </c>
      <c r="M4" s="43" t="s">
        <v>304</v>
      </c>
      <c r="N4" s="43" t="s">
        <v>305</v>
      </c>
      <c r="O4" s="7"/>
    </row>
    <row r="5" spans="1:15" ht="37.5" customHeight="1" x14ac:dyDescent="0.15">
      <c r="A5" s="44"/>
      <c r="B5" s="44"/>
      <c r="C5" s="44"/>
      <c r="D5" s="14" t="s">
        <v>306</v>
      </c>
      <c r="E5" s="14" t="s">
        <v>307</v>
      </c>
      <c r="F5" s="14" t="s">
        <v>308</v>
      </c>
      <c r="G5" s="44"/>
      <c r="H5" s="44"/>
      <c r="I5" s="44"/>
      <c r="J5" s="44"/>
      <c r="K5" s="44"/>
      <c r="L5" s="44"/>
      <c r="M5" s="44"/>
      <c r="N5" s="44"/>
      <c r="O5" s="7"/>
    </row>
    <row r="6" spans="1:15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</row>
    <row r="7" spans="1:1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</sheetData>
  <mergeCells count="13">
    <mergeCell ref="A2:N2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  <mergeCell ref="D4:F4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J12" sqref="J12"/>
    </sheetView>
  </sheetViews>
  <sheetFormatPr defaultRowHeight="13.5" x14ac:dyDescent="0.15"/>
  <cols>
    <col min="9" max="9" width="13.375" customWidth="1"/>
    <col min="10" max="10" width="10.125" customWidth="1"/>
  </cols>
  <sheetData>
    <row r="1" spans="1:11" x14ac:dyDescent="0.15">
      <c r="A1" t="s">
        <v>31</v>
      </c>
    </row>
    <row r="2" spans="1:11" ht="20.25" x14ac:dyDescent="0.1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15">
      <c r="K3" t="s">
        <v>41</v>
      </c>
    </row>
    <row r="4" spans="1:11" x14ac:dyDescent="0.15">
      <c r="A4" s="6" t="s">
        <v>309</v>
      </c>
      <c r="B4" s="6"/>
      <c r="C4" s="6"/>
      <c r="D4" s="6" t="s">
        <v>126</v>
      </c>
      <c r="E4" s="6" t="s">
        <v>310</v>
      </c>
      <c r="F4" s="6" t="s">
        <v>311</v>
      </c>
      <c r="G4" s="6" t="s">
        <v>312</v>
      </c>
      <c r="H4" s="6" t="s">
        <v>313</v>
      </c>
      <c r="I4" s="6" t="s">
        <v>314</v>
      </c>
      <c r="J4" s="6" t="s">
        <v>315</v>
      </c>
      <c r="K4" s="6" t="s">
        <v>316</v>
      </c>
    </row>
    <row r="5" spans="1:11" x14ac:dyDescent="0.15">
      <c r="A5" s="6" t="s">
        <v>317</v>
      </c>
      <c r="B5" s="6" t="s">
        <v>318</v>
      </c>
      <c r="C5" s="6" t="s">
        <v>319</v>
      </c>
      <c r="D5" s="6"/>
      <c r="E5" s="6"/>
      <c r="F5" s="6"/>
      <c r="G5" s="6"/>
      <c r="H5" s="6"/>
      <c r="I5" s="6"/>
      <c r="J5" s="6"/>
      <c r="K5" s="6"/>
    </row>
    <row r="6" spans="1:11" x14ac:dyDescent="0.15">
      <c r="A6" s="6" t="s">
        <v>143</v>
      </c>
      <c r="B6" s="6" t="s">
        <v>143</v>
      </c>
      <c r="C6" s="6" t="s">
        <v>143</v>
      </c>
      <c r="D6" s="6" t="s">
        <v>143</v>
      </c>
      <c r="E6" s="6" t="s">
        <v>143</v>
      </c>
      <c r="F6" s="6" t="s">
        <v>143</v>
      </c>
      <c r="G6" s="6" t="s">
        <v>143</v>
      </c>
      <c r="H6" s="6" t="s">
        <v>143</v>
      </c>
      <c r="I6" s="6" t="s">
        <v>143</v>
      </c>
      <c r="J6" s="6"/>
      <c r="K6" s="6" t="s">
        <v>143</v>
      </c>
    </row>
    <row r="7" spans="1:1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</sheetData>
  <mergeCells count="1">
    <mergeCell ref="A2:K2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D14" sqref="D14"/>
    </sheetView>
  </sheetViews>
  <sheetFormatPr defaultRowHeight="13.5" x14ac:dyDescent="0.15"/>
  <cols>
    <col min="1" max="1" width="6.125" customWidth="1"/>
    <col min="3" max="3" width="5.5" customWidth="1"/>
    <col min="4" max="4" width="8.625" customWidth="1"/>
    <col min="5" max="5" width="7.875" customWidth="1"/>
    <col min="6" max="6" width="5.25" customWidth="1"/>
    <col min="7" max="7" width="6" customWidth="1"/>
    <col min="8" max="8" width="5.5" customWidth="1"/>
    <col min="9" max="9" width="6.5" customWidth="1"/>
    <col min="10" max="10" width="5.5" customWidth="1"/>
    <col min="11" max="11" width="4.75" customWidth="1"/>
    <col min="12" max="12" width="5.375" customWidth="1"/>
    <col min="13" max="13" width="4.25" customWidth="1"/>
    <col min="14" max="14" width="7.5" customWidth="1"/>
    <col min="15" max="15" width="7.625" customWidth="1"/>
    <col min="16" max="16" width="5.875" customWidth="1"/>
    <col min="17" max="17" width="5" customWidth="1"/>
    <col min="18" max="18" width="5.75" customWidth="1"/>
    <col min="19" max="19" width="5.375" customWidth="1"/>
    <col min="20" max="20" width="4.75" customWidth="1"/>
    <col min="21" max="21" width="4.375" customWidth="1"/>
    <col min="22" max="23" width="4.625" customWidth="1"/>
    <col min="24" max="24" width="3.75" customWidth="1"/>
    <col min="25" max="25" width="4" customWidth="1"/>
    <col min="26" max="26" width="5.25" customWidth="1"/>
    <col min="27" max="27" width="5.625" customWidth="1"/>
    <col min="28" max="28" width="5.25" customWidth="1"/>
    <col min="29" max="29" width="5.375" customWidth="1"/>
  </cols>
  <sheetData>
    <row r="1" spans="1:29" x14ac:dyDescent="0.15">
      <c r="A1" t="s">
        <v>33</v>
      </c>
    </row>
    <row r="2" spans="1:29" ht="22.5" x14ac:dyDescent="0.15">
      <c r="A2" s="31" t="s">
        <v>320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15">
      <c r="AC3" t="s">
        <v>41</v>
      </c>
    </row>
    <row r="4" spans="1:29" ht="19.5" customHeight="1" x14ac:dyDescent="0.15">
      <c r="A4" s="30" t="s">
        <v>126</v>
      </c>
      <c r="B4" s="30" t="s">
        <v>127</v>
      </c>
      <c r="C4" s="30" t="s">
        <v>321</v>
      </c>
      <c r="D4" s="30"/>
      <c r="E4" s="30"/>
      <c r="F4" s="30"/>
      <c r="G4" s="30"/>
      <c r="H4" s="30"/>
      <c r="I4" s="30"/>
      <c r="J4" s="30"/>
      <c r="K4" s="30"/>
      <c r="L4" s="30" t="s">
        <v>322</v>
      </c>
      <c r="M4" s="30"/>
      <c r="N4" s="30"/>
      <c r="O4" s="30"/>
      <c r="P4" s="30"/>
      <c r="Q4" s="30"/>
      <c r="R4" s="30"/>
      <c r="S4" s="30"/>
      <c r="T4" s="30"/>
      <c r="U4" s="30" t="s">
        <v>323</v>
      </c>
      <c r="V4" s="30"/>
      <c r="W4" s="30"/>
      <c r="X4" s="30"/>
      <c r="Y4" s="30"/>
      <c r="Z4" s="30"/>
      <c r="AA4" s="30"/>
      <c r="AB4" s="30"/>
      <c r="AC4" s="30"/>
    </row>
    <row r="5" spans="1:29" ht="21" customHeight="1" x14ac:dyDescent="0.15">
      <c r="A5" s="30"/>
      <c r="B5" s="30"/>
      <c r="C5" s="30" t="s">
        <v>128</v>
      </c>
      <c r="D5" s="30" t="s">
        <v>324</v>
      </c>
      <c r="E5" s="30"/>
      <c r="F5" s="30"/>
      <c r="G5" s="30"/>
      <c r="H5" s="30"/>
      <c r="I5" s="30"/>
      <c r="J5" s="30" t="s">
        <v>325</v>
      </c>
      <c r="K5" s="30" t="s">
        <v>326</v>
      </c>
      <c r="L5" s="30" t="s">
        <v>128</v>
      </c>
      <c r="M5" s="30" t="s">
        <v>324</v>
      </c>
      <c r="N5" s="30"/>
      <c r="O5" s="30"/>
      <c r="P5" s="30"/>
      <c r="Q5" s="30"/>
      <c r="R5" s="30"/>
      <c r="S5" s="30" t="s">
        <v>325</v>
      </c>
      <c r="T5" s="30" t="s">
        <v>326</v>
      </c>
      <c r="U5" s="30" t="s">
        <v>128</v>
      </c>
      <c r="V5" s="30" t="s">
        <v>324</v>
      </c>
      <c r="W5" s="30"/>
      <c r="X5" s="30"/>
      <c r="Y5" s="30"/>
      <c r="Z5" s="30"/>
      <c r="AA5" s="30"/>
      <c r="AB5" s="30" t="s">
        <v>325</v>
      </c>
      <c r="AC5" s="30" t="s">
        <v>326</v>
      </c>
    </row>
    <row r="6" spans="1:29" ht="21" customHeight="1" x14ac:dyDescent="0.15">
      <c r="A6" s="30"/>
      <c r="B6" s="30"/>
      <c r="C6" s="30"/>
      <c r="D6" s="30" t="s">
        <v>306</v>
      </c>
      <c r="E6" s="30" t="s">
        <v>327</v>
      </c>
      <c r="F6" s="30" t="s">
        <v>328</v>
      </c>
      <c r="G6" s="30" t="s">
        <v>329</v>
      </c>
      <c r="H6" s="30"/>
      <c r="I6" s="30"/>
      <c r="J6" s="30"/>
      <c r="K6" s="30"/>
      <c r="L6" s="30"/>
      <c r="M6" s="30" t="s">
        <v>306</v>
      </c>
      <c r="N6" s="30" t="s">
        <v>327</v>
      </c>
      <c r="O6" s="30" t="s">
        <v>328</v>
      </c>
      <c r="P6" s="30" t="s">
        <v>329</v>
      </c>
      <c r="Q6" s="30"/>
      <c r="R6" s="30"/>
      <c r="S6" s="30"/>
      <c r="T6" s="30"/>
      <c r="U6" s="30"/>
      <c r="V6" s="30" t="s">
        <v>306</v>
      </c>
      <c r="W6" s="30" t="s">
        <v>327</v>
      </c>
      <c r="X6" s="30" t="s">
        <v>328</v>
      </c>
      <c r="Y6" s="30" t="s">
        <v>329</v>
      </c>
      <c r="Z6" s="30"/>
      <c r="AA6" s="30"/>
      <c r="AB6" s="30"/>
      <c r="AC6" s="30"/>
    </row>
    <row r="7" spans="1:29" ht="45" customHeight="1" x14ac:dyDescent="0.15">
      <c r="A7" s="30"/>
      <c r="B7" s="30"/>
      <c r="C7" s="30"/>
      <c r="D7" s="30"/>
      <c r="E7" s="30"/>
      <c r="F7" s="30"/>
      <c r="G7" s="12" t="s">
        <v>306</v>
      </c>
      <c r="H7" s="12" t="s">
        <v>330</v>
      </c>
      <c r="I7" s="12" t="s">
        <v>331</v>
      </c>
      <c r="J7" s="30"/>
      <c r="K7" s="30"/>
      <c r="L7" s="30"/>
      <c r="M7" s="30"/>
      <c r="N7" s="30"/>
      <c r="O7" s="30"/>
      <c r="P7" s="12" t="s">
        <v>306</v>
      </c>
      <c r="Q7" s="12" t="s">
        <v>330</v>
      </c>
      <c r="R7" s="12" t="s">
        <v>331</v>
      </c>
      <c r="S7" s="30"/>
      <c r="T7" s="30"/>
      <c r="U7" s="30"/>
      <c r="V7" s="30"/>
      <c r="W7" s="30"/>
      <c r="X7" s="30"/>
      <c r="Y7" s="12" t="s">
        <v>306</v>
      </c>
      <c r="Z7" s="12" t="s">
        <v>330</v>
      </c>
      <c r="AA7" s="12" t="s">
        <v>331</v>
      </c>
      <c r="AB7" s="30"/>
      <c r="AC7" s="30"/>
    </row>
    <row r="8" spans="1:29" x14ac:dyDescent="0.15">
      <c r="A8" s="12" t="s">
        <v>143</v>
      </c>
      <c r="B8" s="12" t="s">
        <v>143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</row>
    <row r="9" spans="1:29" x14ac:dyDescent="0.15">
      <c r="A9" s="12"/>
      <c r="B9" s="12" t="s">
        <v>128</v>
      </c>
      <c r="C9" s="12">
        <v>4000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4000</v>
      </c>
      <c r="K9" s="12">
        <v>4000</v>
      </c>
      <c r="L9" s="12">
        <v>1000</v>
      </c>
      <c r="M9" s="12">
        <v>1000</v>
      </c>
      <c r="N9" s="12">
        <v>0</v>
      </c>
      <c r="O9" s="12">
        <v>1000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</row>
    <row r="10" spans="1:29" ht="31.5" x14ac:dyDescent="0.15">
      <c r="A10" s="12"/>
      <c r="B10" s="12" t="s">
        <v>144</v>
      </c>
      <c r="C10" s="12">
        <v>4000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2000</v>
      </c>
      <c r="K10" s="12">
        <v>2000</v>
      </c>
      <c r="L10" s="12">
        <v>1000</v>
      </c>
      <c r="M10" s="12">
        <v>1000</v>
      </c>
      <c r="N10" s="12">
        <v>0</v>
      </c>
      <c r="O10" s="12">
        <v>1000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</row>
    <row r="11" spans="1:29" ht="31.5" x14ac:dyDescent="0.15">
      <c r="A11" s="12" t="s">
        <v>145</v>
      </c>
      <c r="B11" s="12" t="s">
        <v>146</v>
      </c>
      <c r="C11" s="12">
        <v>4000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2000</v>
      </c>
      <c r="K11" s="12">
        <v>2000</v>
      </c>
      <c r="L11" s="12">
        <v>1000</v>
      </c>
      <c r="M11" s="12">
        <v>1000</v>
      </c>
      <c r="N11" s="12">
        <v>0</v>
      </c>
      <c r="O11" s="12">
        <v>1000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</row>
    <row r="12" spans="1:29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</sheetData>
  <mergeCells count="30">
    <mergeCell ref="AB5:AB7"/>
    <mergeCell ref="AC5:AC7"/>
    <mergeCell ref="L4:T4"/>
    <mergeCell ref="U4:AC4"/>
    <mergeCell ref="A2:AC2"/>
    <mergeCell ref="S5:S7"/>
    <mergeCell ref="T5:T7"/>
    <mergeCell ref="U5:U7"/>
    <mergeCell ref="V5:AA5"/>
    <mergeCell ref="V6:V7"/>
    <mergeCell ref="W6:W7"/>
    <mergeCell ref="X6:X7"/>
    <mergeCell ref="Y6:AA6"/>
    <mergeCell ref="B4:B7"/>
    <mergeCell ref="A4:A7"/>
    <mergeCell ref="L5:L7"/>
    <mergeCell ref="M5:R5"/>
    <mergeCell ref="M6:M7"/>
    <mergeCell ref="N6:N7"/>
    <mergeCell ref="O6:O7"/>
    <mergeCell ref="P6:R6"/>
    <mergeCell ref="D5:I5"/>
    <mergeCell ref="G6:I6"/>
    <mergeCell ref="J5:J7"/>
    <mergeCell ref="K5:K7"/>
    <mergeCell ref="C4:K4"/>
    <mergeCell ref="F6:F7"/>
    <mergeCell ref="E6:E7"/>
    <mergeCell ref="D6:D7"/>
    <mergeCell ref="C5:C7"/>
  </mergeCells>
  <phoneticPr fontId="1" type="noConversion"/>
  <pageMargins left="0.75" right="0.75" top="1" bottom="1" header="0.5" footer="0.5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11" sqref="L11"/>
    </sheetView>
  </sheetViews>
  <sheetFormatPr defaultRowHeight="13.5" x14ac:dyDescent="0.15"/>
  <cols>
    <col min="2" max="2" width="10.75" customWidth="1"/>
    <col min="3" max="3" width="14.5" customWidth="1"/>
    <col min="4" max="4" width="21.375" customWidth="1"/>
    <col min="5" max="5" width="7.75" customWidth="1"/>
    <col min="6" max="6" width="12.625" customWidth="1"/>
    <col min="7" max="7" width="8.5" customWidth="1"/>
    <col min="8" max="9" width="7" customWidth="1"/>
  </cols>
  <sheetData>
    <row r="1" spans="1:9" x14ac:dyDescent="0.15">
      <c r="A1" t="s">
        <v>35</v>
      </c>
    </row>
    <row r="2" spans="1:9" ht="20.25" x14ac:dyDescent="0.15">
      <c r="A2" s="42" t="s">
        <v>332</v>
      </c>
      <c r="B2" s="42"/>
      <c r="C2" s="42"/>
      <c r="D2" s="42"/>
      <c r="E2" s="42"/>
      <c r="F2" s="42"/>
      <c r="G2" s="42"/>
      <c r="H2" s="42"/>
      <c r="I2" s="42"/>
    </row>
    <row r="5" spans="1:9" x14ac:dyDescent="0.15">
      <c r="A5" s="6" t="s">
        <v>333</v>
      </c>
      <c r="B5" s="6"/>
      <c r="C5" s="20"/>
      <c r="D5" s="21"/>
      <c r="E5" s="21"/>
      <c r="F5" s="21"/>
      <c r="G5" s="21"/>
      <c r="H5" s="21"/>
      <c r="I5" s="22"/>
    </row>
    <row r="6" spans="1:9" x14ac:dyDescent="0.15">
      <c r="A6" s="6" t="s">
        <v>334</v>
      </c>
      <c r="B6" s="20"/>
      <c r="C6" s="21"/>
      <c r="D6" s="21"/>
      <c r="E6" s="22"/>
      <c r="F6" s="6" t="s">
        <v>335</v>
      </c>
      <c r="G6" s="20"/>
      <c r="H6" s="21"/>
      <c r="I6" s="22"/>
    </row>
    <row r="7" spans="1:9" x14ac:dyDescent="0.15">
      <c r="A7" s="48" t="s">
        <v>336</v>
      </c>
      <c r="B7" s="49"/>
      <c r="C7" s="50"/>
      <c r="D7" s="6" t="s">
        <v>337</v>
      </c>
      <c r="E7" s="6"/>
      <c r="F7" s="6" t="s">
        <v>338</v>
      </c>
      <c r="G7" s="6"/>
      <c r="H7" s="20"/>
      <c r="I7" s="22"/>
    </row>
    <row r="8" spans="1:9" x14ac:dyDescent="0.15">
      <c r="A8" s="51"/>
      <c r="B8" s="52"/>
      <c r="C8" s="53"/>
      <c r="D8" s="6" t="s">
        <v>339</v>
      </c>
      <c r="E8" s="6"/>
      <c r="F8" s="6" t="s">
        <v>339</v>
      </c>
      <c r="G8" s="6"/>
      <c r="H8" s="20"/>
      <c r="I8" s="22"/>
    </row>
    <row r="9" spans="1:9" x14ac:dyDescent="0.15">
      <c r="A9" s="54"/>
      <c r="B9" s="55"/>
      <c r="C9" s="56"/>
      <c r="D9" s="6" t="s">
        <v>340</v>
      </c>
      <c r="E9" s="6"/>
      <c r="F9" s="6" t="s">
        <v>340</v>
      </c>
      <c r="G9" s="6"/>
      <c r="H9" s="20"/>
      <c r="I9" s="22"/>
    </row>
    <row r="10" spans="1:9" x14ac:dyDescent="0.15">
      <c r="A10" s="6" t="s">
        <v>341</v>
      </c>
      <c r="B10" s="15" t="s">
        <v>342</v>
      </c>
      <c r="C10" s="17"/>
      <c r="D10" s="16"/>
      <c r="E10" s="6"/>
      <c r="F10" s="20" t="s">
        <v>343</v>
      </c>
      <c r="G10" s="21"/>
      <c r="H10" s="21"/>
      <c r="I10" s="22"/>
    </row>
    <row r="11" spans="1:9" ht="49.5" customHeight="1" x14ac:dyDescent="0.15">
      <c r="A11" s="6"/>
      <c r="B11" s="6" t="s">
        <v>344</v>
      </c>
      <c r="C11" s="6"/>
      <c r="D11" s="6"/>
      <c r="E11" s="6"/>
      <c r="F11" s="6" t="s">
        <v>344</v>
      </c>
      <c r="G11" s="6"/>
      <c r="H11" s="6"/>
      <c r="I11" s="6"/>
    </row>
    <row r="12" spans="1:9" x14ac:dyDescent="0.15">
      <c r="A12" s="6" t="s">
        <v>345</v>
      </c>
      <c r="B12" s="6" t="s">
        <v>346</v>
      </c>
      <c r="C12" s="6" t="s">
        <v>347</v>
      </c>
      <c r="D12" s="6" t="s">
        <v>348</v>
      </c>
      <c r="E12" s="6" t="s">
        <v>349</v>
      </c>
      <c r="F12" s="6" t="s">
        <v>347</v>
      </c>
      <c r="G12" s="6" t="s">
        <v>348</v>
      </c>
      <c r="H12" s="6"/>
      <c r="I12" s="6" t="s">
        <v>349</v>
      </c>
    </row>
    <row r="13" spans="1:9" x14ac:dyDescent="0.15">
      <c r="A13" s="6"/>
      <c r="B13" s="6" t="s">
        <v>350</v>
      </c>
      <c r="C13" s="6" t="s">
        <v>351</v>
      </c>
      <c r="D13" s="6" t="s">
        <v>352</v>
      </c>
      <c r="E13" s="6"/>
      <c r="F13" s="6" t="s">
        <v>351</v>
      </c>
      <c r="G13" s="6" t="s">
        <v>352</v>
      </c>
      <c r="H13" s="6"/>
      <c r="I13" s="6"/>
    </row>
    <row r="14" spans="1:9" x14ac:dyDescent="0.15">
      <c r="A14" s="6"/>
      <c r="B14" s="6"/>
      <c r="C14" s="6"/>
      <c r="D14" s="6" t="s">
        <v>353</v>
      </c>
      <c r="E14" s="6"/>
      <c r="F14" s="6"/>
      <c r="G14" s="6" t="s">
        <v>353</v>
      </c>
      <c r="H14" s="6"/>
      <c r="I14" s="6"/>
    </row>
    <row r="15" spans="1:9" x14ac:dyDescent="0.15">
      <c r="A15" s="6"/>
      <c r="B15" s="6"/>
      <c r="C15" s="6"/>
      <c r="D15" s="6" t="s">
        <v>354</v>
      </c>
      <c r="E15" s="6"/>
      <c r="F15" s="6"/>
      <c r="G15" s="6" t="s">
        <v>354</v>
      </c>
      <c r="H15" s="6"/>
      <c r="I15" s="6"/>
    </row>
    <row r="16" spans="1:9" x14ac:dyDescent="0.15">
      <c r="A16" s="6"/>
      <c r="B16" s="6"/>
      <c r="C16" s="6" t="s">
        <v>355</v>
      </c>
      <c r="D16" s="6" t="s">
        <v>352</v>
      </c>
      <c r="E16" s="6"/>
      <c r="F16" s="6" t="s">
        <v>355</v>
      </c>
      <c r="G16" s="6" t="s">
        <v>352</v>
      </c>
      <c r="H16" s="6"/>
      <c r="I16" s="6"/>
    </row>
    <row r="17" spans="1:9" x14ac:dyDescent="0.15">
      <c r="A17" s="6"/>
      <c r="B17" s="6"/>
      <c r="C17" s="6"/>
      <c r="D17" s="6" t="s">
        <v>353</v>
      </c>
      <c r="E17" s="6"/>
      <c r="F17" s="6"/>
      <c r="G17" s="6" t="s">
        <v>353</v>
      </c>
      <c r="H17" s="6"/>
      <c r="I17" s="6"/>
    </row>
    <row r="18" spans="1:9" x14ac:dyDescent="0.15">
      <c r="A18" s="6"/>
      <c r="B18" s="6"/>
      <c r="C18" s="6"/>
      <c r="D18" s="6" t="s">
        <v>354</v>
      </c>
      <c r="E18" s="6"/>
      <c r="F18" s="6"/>
      <c r="G18" s="6" t="s">
        <v>354</v>
      </c>
      <c r="H18" s="6"/>
      <c r="I18" s="6"/>
    </row>
    <row r="19" spans="1:9" x14ac:dyDescent="0.15">
      <c r="A19" s="6"/>
      <c r="B19" s="6"/>
      <c r="C19" s="6" t="s">
        <v>356</v>
      </c>
      <c r="D19" s="6" t="s">
        <v>352</v>
      </c>
      <c r="E19" s="6"/>
      <c r="F19" s="6" t="s">
        <v>356</v>
      </c>
      <c r="G19" s="6" t="s">
        <v>352</v>
      </c>
      <c r="H19" s="6"/>
      <c r="I19" s="6"/>
    </row>
    <row r="20" spans="1:9" x14ac:dyDescent="0.15">
      <c r="A20" s="6"/>
      <c r="B20" s="6"/>
      <c r="C20" s="6"/>
      <c r="D20" s="6" t="s">
        <v>353</v>
      </c>
      <c r="E20" s="6"/>
      <c r="F20" s="6"/>
      <c r="G20" s="6" t="s">
        <v>353</v>
      </c>
      <c r="H20" s="6"/>
      <c r="I20" s="6"/>
    </row>
    <row r="21" spans="1:9" x14ac:dyDescent="0.15">
      <c r="A21" s="6"/>
      <c r="B21" s="6"/>
      <c r="C21" s="6"/>
      <c r="D21" s="6" t="s">
        <v>354</v>
      </c>
      <c r="E21" s="6"/>
      <c r="F21" s="6"/>
      <c r="G21" s="6" t="s">
        <v>354</v>
      </c>
      <c r="H21" s="6"/>
      <c r="I21" s="6"/>
    </row>
    <row r="22" spans="1:9" x14ac:dyDescent="0.15">
      <c r="A22" s="6"/>
      <c r="B22" s="6"/>
      <c r="C22" s="6" t="s">
        <v>357</v>
      </c>
      <c r="D22" s="6" t="s">
        <v>352</v>
      </c>
      <c r="E22" s="6"/>
      <c r="F22" s="6" t="s">
        <v>357</v>
      </c>
      <c r="G22" s="6" t="s">
        <v>352</v>
      </c>
      <c r="H22" s="6"/>
      <c r="I22" s="6"/>
    </row>
    <row r="23" spans="1:9" x14ac:dyDescent="0.15">
      <c r="A23" s="6"/>
      <c r="B23" s="6"/>
      <c r="C23" s="6"/>
      <c r="D23" s="6" t="s">
        <v>353</v>
      </c>
      <c r="E23" s="6"/>
      <c r="F23" s="6"/>
      <c r="G23" s="6" t="s">
        <v>353</v>
      </c>
      <c r="H23" s="6"/>
      <c r="I23" s="6"/>
    </row>
    <row r="24" spans="1:9" x14ac:dyDescent="0.15">
      <c r="A24" s="6"/>
      <c r="B24" s="6"/>
      <c r="C24" s="6"/>
      <c r="D24" s="6" t="s">
        <v>354</v>
      </c>
      <c r="E24" s="6"/>
      <c r="F24" s="6"/>
      <c r="G24" s="6" t="s">
        <v>354</v>
      </c>
      <c r="H24" s="6"/>
      <c r="I24" s="6"/>
    </row>
    <row r="25" spans="1:9" x14ac:dyDescent="0.15">
      <c r="A25" s="6"/>
      <c r="B25" s="6"/>
      <c r="C25" s="6" t="s">
        <v>358</v>
      </c>
      <c r="D25" s="6"/>
      <c r="E25" s="6"/>
      <c r="F25" s="6" t="s">
        <v>358</v>
      </c>
      <c r="G25" s="6"/>
      <c r="H25" s="6"/>
      <c r="I25" s="6"/>
    </row>
    <row r="26" spans="1:9" x14ac:dyDescent="0.15">
      <c r="A26" s="6"/>
      <c r="B26" s="6" t="s">
        <v>359</v>
      </c>
      <c r="C26" s="6" t="s">
        <v>360</v>
      </c>
      <c r="D26" s="6" t="s">
        <v>352</v>
      </c>
      <c r="E26" s="6"/>
      <c r="F26" s="6" t="s">
        <v>360</v>
      </c>
      <c r="G26" s="6" t="s">
        <v>352</v>
      </c>
      <c r="H26" s="6"/>
      <c r="I26" s="6"/>
    </row>
    <row r="27" spans="1:9" x14ac:dyDescent="0.15">
      <c r="A27" s="6"/>
      <c r="B27" s="6"/>
      <c r="C27" s="6"/>
      <c r="D27" s="6" t="s">
        <v>353</v>
      </c>
      <c r="E27" s="6"/>
      <c r="F27" s="6"/>
      <c r="G27" s="6" t="s">
        <v>353</v>
      </c>
      <c r="H27" s="6"/>
      <c r="I27" s="6"/>
    </row>
    <row r="28" spans="1:9" x14ac:dyDescent="0.15">
      <c r="A28" s="6"/>
      <c r="B28" s="6"/>
      <c r="C28" s="6"/>
      <c r="D28" s="6" t="s">
        <v>354</v>
      </c>
      <c r="E28" s="6"/>
      <c r="F28" s="6"/>
      <c r="G28" s="6" t="s">
        <v>354</v>
      </c>
      <c r="H28" s="6"/>
      <c r="I28" s="6"/>
    </row>
    <row r="29" spans="1:9" x14ac:dyDescent="0.15">
      <c r="A29" s="6"/>
      <c r="B29" s="6"/>
      <c r="C29" s="6" t="s">
        <v>361</v>
      </c>
      <c r="D29" s="6" t="s">
        <v>352</v>
      </c>
      <c r="E29" s="6"/>
      <c r="F29" s="6" t="s">
        <v>361</v>
      </c>
      <c r="G29" s="6" t="s">
        <v>352</v>
      </c>
      <c r="H29" s="6"/>
      <c r="I29" s="6"/>
    </row>
    <row r="30" spans="1:9" x14ac:dyDescent="0.15">
      <c r="A30" s="6"/>
      <c r="B30" s="6"/>
      <c r="C30" s="6"/>
      <c r="D30" s="6" t="s">
        <v>353</v>
      </c>
      <c r="E30" s="6"/>
      <c r="F30" s="6"/>
      <c r="G30" s="6" t="s">
        <v>353</v>
      </c>
      <c r="H30" s="6"/>
      <c r="I30" s="6"/>
    </row>
    <row r="31" spans="1:9" x14ac:dyDescent="0.15">
      <c r="A31" s="6"/>
      <c r="B31" s="6"/>
      <c r="C31" s="6"/>
      <c r="D31" s="6" t="s">
        <v>354</v>
      </c>
      <c r="E31" s="6"/>
      <c r="F31" s="6"/>
      <c r="G31" s="6" t="s">
        <v>354</v>
      </c>
      <c r="H31" s="6"/>
      <c r="I31" s="6"/>
    </row>
    <row r="32" spans="1:9" x14ac:dyDescent="0.15">
      <c r="A32" s="6"/>
      <c r="B32" s="6"/>
      <c r="C32" s="6" t="s">
        <v>362</v>
      </c>
      <c r="D32" s="6" t="s">
        <v>352</v>
      </c>
      <c r="E32" s="6"/>
      <c r="F32" s="6" t="s">
        <v>362</v>
      </c>
      <c r="G32" s="6" t="s">
        <v>352</v>
      </c>
      <c r="H32" s="6"/>
      <c r="I32" s="6"/>
    </row>
    <row r="33" spans="1:9" x14ac:dyDescent="0.15">
      <c r="A33" s="6"/>
      <c r="B33" s="6"/>
      <c r="C33" s="6"/>
      <c r="D33" s="6" t="s">
        <v>353</v>
      </c>
      <c r="E33" s="6"/>
      <c r="F33" s="6"/>
      <c r="G33" s="6" t="s">
        <v>353</v>
      </c>
      <c r="H33" s="6"/>
      <c r="I33" s="6"/>
    </row>
    <row r="34" spans="1:9" x14ac:dyDescent="0.15">
      <c r="A34" s="6"/>
      <c r="B34" s="6"/>
      <c r="C34" s="6"/>
      <c r="D34" s="6" t="s">
        <v>354</v>
      </c>
      <c r="E34" s="6"/>
      <c r="F34" s="6"/>
      <c r="G34" s="6" t="s">
        <v>354</v>
      </c>
      <c r="H34" s="6"/>
      <c r="I34" s="6"/>
    </row>
    <row r="35" spans="1:9" x14ac:dyDescent="0.15">
      <c r="A35" s="6"/>
      <c r="B35" s="6"/>
      <c r="C35" s="6" t="s">
        <v>363</v>
      </c>
      <c r="D35" s="6" t="s">
        <v>352</v>
      </c>
      <c r="E35" s="6"/>
      <c r="F35" s="6" t="s">
        <v>363</v>
      </c>
      <c r="G35" s="6" t="s">
        <v>352</v>
      </c>
      <c r="H35" s="6"/>
      <c r="I35" s="6"/>
    </row>
    <row r="36" spans="1:9" x14ac:dyDescent="0.15">
      <c r="A36" s="6"/>
      <c r="B36" s="6"/>
      <c r="C36" s="6"/>
      <c r="D36" s="6" t="s">
        <v>353</v>
      </c>
      <c r="E36" s="6"/>
      <c r="F36" s="6"/>
      <c r="G36" s="6" t="s">
        <v>353</v>
      </c>
      <c r="H36" s="6"/>
      <c r="I36" s="6"/>
    </row>
    <row r="37" spans="1:9" x14ac:dyDescent="0.15">
      <c r="A37" s="6"/>
      <c r="B37" s="6"/>
      <c r="C37" s="6"/>
      <c r="D37" s="6" t="s">
        <v>354</v>
      </c>
      <c r="E37" s="6"/>
      <c r="F37" s="6"/>
      <c r="G37" s="6" t="s">
        <v>354</v>
      </c>
      <c r="H37" s="6"/>
      <c r="I37" s="6"/>
    </row>
    <row r="38" spans="1:9" x14ac:dyDescent="0.15">
      <c r="A38" s="6"/>
      <c r="B38" s="6"/>
      <c r="C38" s="6" t="s">
        <v>358</v>
      </c>
      <c r="D38" s="6"/>
      <c r="E38" s="6"/>
      <c r="F38" s="6" t="s">
        <v>358</v>
      </c>
      <c r="G38" s="6"/>
      <c r="H38" s="6"/>
      <c r="I38" s="6"/>
    </row>
    <row r="39" spans="1:9" x14ac:dyDescent="0.15">
      <c r="A39" s="6"/>
      <c r="B39" s="6" t="s">
        <v>364</v>
      </c>
      <c r="C39" s="6" t="s">
        <v>365</v>
      </c>
      <c r="D39" s="6" t="s">
        <v>352</v>
      </c>
      <c r="E39" s="6"/>
      <c r="F39" s="6" t="s">
        <v>365</v>
      </c>
      <c r="G39" s="6" t="s">
        <v>352</v>
      </c>
      <c r="H39" s="6"/>
      <c r="I39" s="6"/>
    </row>
    <row r="40" spans="1:9" x14ac:dyDescent="0.15">
      <c r="A40" s="6"/>
      <c r="B40" s="6"/>
      <c r="C40" s="6"/>
      <c r="D40" s="6" t="s">
        <v>353</v>
      </c>
      <c r="E40" s="6"/>
      <c r="F40" s="6"/>
      <c r="G40" s="6" t="s">
        <v>353</v>
      </c>
      <c r="H40" s="6"/>
      <c r="I40" s="6"/>
    </row>
    <row r="41" spans="1:9" x14ac:dyDescent="0.15">
      <c r="A41" s="6"/>
      <c r="B41" s="6"/>
      <c r="C41" s="6"/>
      <c r="D41" s="6" t="s">
        <v>354</v>
      </c>
      <c r="E41" s="6"/>
      <c r="F41" s="6"/>
      <c r="G41" s="6" t="s">
        <v>354</v>
      </c>
      <c r="H41" s="6"/>
      <c r="I41" s="6"/>
    </row>
    <row r="42" spans="1:9" x14ac:dyDescent="0.15">
      <c r="A42" s="6"/>
      <c r="B42" s="6"/>
      <c r="C42" s="6" t="s">
        <v>358</v>
      </c>
      <c r="D42" s="6"/>
      <c r="E42" s="6"/>
      <c r="F42" s="6" t="s">
        <v>358</v>
      </c>
      <c r="G42" s="6"/>
      <c r="H42" s="6"/>
      <c r="I42" s="6"/>
    </row>
  </sheetData>
  <mergeCells count="9">
    <mergeCell ref="F10:I10"/>
    <mergeCell ref="H9:I9"/>
    <mergeCell ref="C5:I5"/>
    <mergeCell ref="B6:E6"/>
    <mergeCell ref="G6:I6"/>
    <mergeCell ref="A2:I2"/>
    <mergeCell ref="H7:I7"/>
    <mergeCell ref="H8:I8"/>
    <mergeCell ref="A7:C9"/>
  </mergeCells>
  <phoneticPr fontId="1" type="noConversion"/>
  <pageMargins left="0.75" right="0.75" top="1" bottom="1" header="0.5" footer="0.5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11" sqref="E11"/>
    </sheetView>
  </sheetViews>
  <sheetFormatPr defaultRowHeight="13.5" x14ac:dyDescent="0.15"/>
  <cols>
    <col min="1" max="1" width="12.875" customWidth="1"/>
    <col min="2" max="2" width="10.25" customWidth="1"/>
    <col min="3" max="3" width="13.125" customWidth="1"/>
    <col min="4" max="4" width="11.375" customWidth="1"/>
    <col min="5" max="5" width="9.875" customWidth="1"/>
  </cols>
  <sheetData>
    <row r="1" spans="1:8" x14ac:dyDescent="0.15">
      <c r="A1" t="s">
        <v>37</v>
      </c>
    </row>
    <row r="2" spans="1:8" ht="20.25" x14ac:dyDescent="0.15">
      <c r="A2" s="42" t="s">
        <v>38</v>
      </c>
      <c r="B2" s="42"/>
      <c r="C2" s="42"/>
      <c r="D2" s="42"/>
      <c r="E2" s="42"/>
      <c r="F2" s="42"/>
      <c r="G2" s="42"/>
      <c r="H2" s="42"/>
    </row>
    <row r="5" spans="1:8" x14ac:dyDescent="0.15">
      <c r="A5" s="6" t="s">
        <v>366</v>
      </c>
      <c r="B5" s="6"/>
      <c r="C5" s="20"/>
      <c r="D5" s="21"/>
      <c r="E5" s="21"/>
      <c r="F5" s="21"/>
      <c r="G5" s="21"/>
      <c r="H5" s="22"/>
    </row>
    <row r="6" spans="1:8" x14ac:dyDescent="0.15">
      <c r="A6" s="6" t="s">
        <v>367</v>
      </c>
      <c r="B6" s="6" t="s">
        <v>368</v>
      </c>
      <c r="C6" s="6"/>
      <c r="D6" s="6" t="s">
        <v>369</v>
      </c>
      <c r="E6" s="6"/>
      <c r="F6" s="6" t="s">
        <v>370</v>
      </c>
      <c r="G6" s="6"/>
      <c r="H6" s="6"/>
    </row>
    <row r="7" spans="1:8" x14ac:dyDescent="0.15">
      <c r="A7" s="6"/>
      <c r="B7" s="6"/>
      <c r="C7" s="6"/>
      <c r="D7" s="6"/>
      <c r="E7" s="6"/>
      <c r="F7" s="6" t="s">
        <v>371</v>
      </c>
      <c r="G7" s="6" t="s">
        <v>129</v>
      </c>
      <c r="H7" s="6" t="s">
        <v>372</v>
      </c>
    </row>
    <row r="8" spans="1:8" x14ac:dyDescent="0.15">
      <c r="A8" s="6"/>
      <c r="B8" s="6" t="s">
        <v>373</v>
      </c>
      <c r="C8" s="6"/>
      <c r="D8" s="6"/>
      <c r="E8" s="6"/>
      <c r="F8" s="6"/>
      <c r="G8" s="6"/>
      <c r="H8" s="6"/>
    </row>
    <row r="9" spans="1:8" x14ac:dyDescent="0.15">
      <c r="A9" s="6"/>
      <c r="B9" s="6" t="s">
        <v>374</v>
      </c>
      <c r="C9" s="6"/>
      <c r="D9" s="6"/>
      <c r="E9" s="6"/>
      <c r="F9" s="6"/>
      <c r="G9" s="6"/>
      <c r="H9" s="6"/>
    </row>
    <row r="10" spans="1:8" x14ac:dyDescent="0.15">
      <c r="A10" s="6"/>
      <c r="B10" s="6" t="s">
        <v>375</v>
      </c>
      <c r="C10" s="6"/>
      <c r="D10" s="6"/>
      <c r="E10" s="6"/>
      <c r="F10" s="6"/>
      <c r="G10" s="6"/>
      <c r="H10" s="6"/>
    </row>
    <row r="11" spans="1:8" x14ac:dyDescent="0.15">
      <c r="A11" s="6"/>
      <c r="B11" s="6" t="s">
        <v>358</v>
      </c>
      <c r="C11" s="6"/>
      <c r="D11" s="6"/>
      <c r="E11" s="6"/>
      <c r="F11" s="6"/>
      <c r="G11" s="6"/>
      <c r="H11" s="6"/>
    </row>
    <row r="12" spans="1:8" x14ac:dyDescent="0.15">
      <c r="A12" s="6"/>
      <c r="B12" s="6" t="s">
        <v>376</v>
      </c>
      <c r="C12" s="6"/>
      <c r="D12" s="6"/>
      <c r="E12" s="6"/>
      <c r="F12" s="6"/>
      <c r="G12" s="6"/>
      <c r="H12" s="6"/>
    </row>
    <row r="13" spans="1:8" x14ac:dyDescent="0.15">
      <c r="A13" s="6" t="s">
        <v>377</v>
      </c>
      <c r="B13" s="6" t="s">
        <v>344</v>
      </c>
      <c r="C13" s="6"/>
      <c r="D13" s="6"/>
      <c r="E13" s="6"/>
      <c r="F13" s="6"/>
      <c r="G13" s="6"/>
      <c r="H13" s="6"/>
    </row>
    <row r="14" spans="1:8" x14ac:dyDescent="0.15">
      <c r="A14" s="6" t="s">
        <v>378</v>
      </c>
      <c r="B14" s="6" t="s">
        <v>379</v>
      </c>
      <c r="C14" s="6" t="s">
        <v>347</v>
      </c>
      <c r="D14" s="6"/>
      <c r="E14" s="6" t="s">
        <v>348</v>
      </c>
      <c r="F14" s="6"/>
      <c r="G14" s="6" t="s">
        <v>349</v>
      </c>
      <c r="H14" s="6"/>
    </row>
    <row r="15" spans="1:8" x14ac:dyDescent="0.15">
      <c r="A15" s="6"/>
      <c r="B15" s="6" t="s">
        <v>380</v>
      </c>
      <c r="C15" s="6" t="s">
        <v>351</v>
      </c>
      <c r="D15" s="6"/>
      <c r="E15" s="6" t="s">
        <v>352</v>
      </c>
      <c r="F15" s="6"/>
      <c r="G15" s="6"/>
      <c r="H15" s="6"/>
    </row>
    <row r="16" spans="1:8" x14ac:dyDescent="0.15">
      <c r="A16" s="6"/>
      <c r="B16" s="6"/>
      <c r="C16" s="6"/>
      <c r="D16" s="6"/>
      <c r="E16" s="6" t="s">
        <v>353</v>
      </c>
      <c r="F16" s="6"/>
      <c r="G16" s="6"/>
      <c r="H16" s="6"/>
    </row>
    <row r="17" spans="1:8" x14ac:dyDescent="0.15">
      <c r="A17" s="6"/>
      <c r="B17" s="6"/>
      <c r="C17" s="6"/>
      <c r="D17" s="6"/>
      <c r="E17" s="6" t="s">
        <v>354</v>
      </c>
      <c r="F17" s="6"/>
      <c r="G17" s="6"/>
      <c r="H17" s="6"/>
    </row>
    <row r="18" spans="1:8" x14ac:dyDescent="0.15">
      <c r="A18" s="6"/>
      <c r="B18" s="6"/>
      <c r="C18" s="6" t="s">
        <v>355</v>
      </c>
      <c r="D18" s="6"/>
      <c r="E18" s="6" t="s">
        <v>352</v>
      </c>
      <c r="F18" s="6"/>
      <c r="G18" s="6"/>
      <c r="H18" s="6"/>
    </row>
    <row r="19" spans="1:8" x14ac:dyDescent="0.15">
      <c r="A19" s="6"/>
      <c r="B19" s="6"/>
      <c r="C19" s="6"/>
      <c r="D19" s="6"/>
      <c r="E19" s="6" t="s">
        <v>353</v>
      </c>
      <c r="F19" s="6"/>
      <c r="G19" s="6"/>
      <c r="H19" s="6"/>
    </row>
    <row r="20" spans="1:8" x14ac:dyDescent="0.15">
      <c r="A20" s="6"/>
      <c r="B20" s="6"/>
      <c r="C20" s="6"/>
      <c r="D20" s="6"/>
      <c r="E20" s="6" t="s">
        <v>354</v>
      </c>
      <c r="F20" s="6"/>
      <c r="G20" s="6"/>
      <c r="H20" s="6"/>
    </row>
    <row r="21" spans="1:8" x14ac:dyDescent="0.15">
      <c r="A21" s="6"/>
      <c r="B21" s="6"/>
      <c r="C21" s="6" t="s">
        <v>356</v>
      </c>
      <c r="D21" s="6"/>
      <c r="E21" s="6" t="s">
        <v>352</v>
      </c>
      <c r="F21" s="6"/>
      <c r="G21" s="6"/>
      <c r="H21" s="6"/>
    </row>
    <row r="22" spans="1:8" x14ac:dyDescent="0.15">
      <c r="A22" s="6"/>
      <c r="B22" s="6"/>
      <c r="C22" s="6"/>
      <c r="D22" s="6"/>
      <c r="E22" s="6" t="s">
        <v>353</v>
      </c>
      <c r="F22" s="6"/>
      <c r="G22" s="6"/>
      <c r="H22" s="6"/>
    </row>
    <row r="23" spans="1:8" x14ac:dyDescent="0.15">
      <c r="A23" s="6"/>
      <c r="B23" s="6"/>
      <c r="C23" s="6"/>
      <c r="D23" s="6"/>
      <c r="E23" s="6" t="s">
        <v>354</v>
      </c>
      <c r="F23" s="6"/>
      <c r="G23" s="6"/>
      <c r="H23" s="6"/>
    </row>
    <row r="24" spans="1:8" x14ac:dyDescent="0.15">
      <c r="A24" s="6"/>
      <c r="B24" s="6"/>
      <c r="C24" s="6" t="s">
        <v>357</v>
      </c>
      <c r="D24" s="6"/>
      <c r="E24" s="6" t="s">
        <v>352</v>
      </c>
      <c r="F24" s="6"/>
      <c r="G24" s="6"/>
      <c r="H24" s="6"/>
    </row>
    <row r="25" spans="1:8" x14ac:dyDescent="0.15">
      <c r="A25" s="6"/>
      <c r="B25" s="6"/>
      <c r="C25" s="6"/>
      <c r="D25" s="6"/>
      <c r="E25" s="6" t="s">
        <v>353</v>
      </c>
      <c r="F25" s="6"/>
      <c r="G25" s="6"/>
      <c r="H25" s="6"/>
    </row>
    <row r="26" spans="1:8" x14ac:dyDescent="0.15">
      <c r="A26" s="6"/>
      <c r="B26" s="6"/>
      <c r="C26" s="6"/>
      <c r="D26" s="6"/>
      <c r="E26" s="6" t="s">
        <v>354</v>
      </c>
      <c r="F26" s="6"/>
      <c r="G26" s="6"/>
      <c r="H26" s="6"/>
    </row>
    <row r="27" spans="1:8" x14ac:dyDescent="0.15">
      <c r="A27" s="6"/>
      <c r="B27" s="6"/>
      <c r="C27" s="6" t="s">
        <v>358</v>
      </c>
      <c r="D27" s="6"/>
      <c r="E27" s="6"/>
      <c r="F27" s="6"/>
      <c r="G27" s="6"/>
      <c r="H27" s="6"/>
    </row>
    <row r="28" spans="1:8" x14ac:dyDescent="0.15">
      <c r="A28" s="6"/>
      <c r="B28" s="6" t="s">
        <v>381</v>
      </c>
      <c r="C28" s="6" t="s">
        <v>360</v>
      </c>
      <c r="D28" s="6"/>
      <c r="E28" s="6" t="s">
        <v>352</v>
      </c>
      <c r="F28" s="6"/>
      <c r="G28" s="6"/>
      <c r="H28" s="6"/>
    </row>
    <row r="29" spans="1:8" x14ac:dyDescent="0.15">
      <c r="A29" s="6"/>
      <c r="B29" s="6"/>
      <c r="C29" s="6"/>
      <c r="D29" s="6"/>
      <c r="E29" s="6" t="s">
        <v>353</v>
      </c>
      <c r="F29" s="6"/>
      <c r="G29" s="6"/>
      <c r="H29" s="6"/>
    </row>
    <row r="30" spans="1:8" x14ac:dyDescent="0.15">
      <c r="A30" s="6"/>
      <c r="B30" s="6"/>
      <c r="C30" s="6"/>
      <c r="D30" s="6"/>
      <c r="E30" s="6" t="s">
        <v>354</v>
      </c>
      <c r="F30" s="6"/>
      <c r="G30" s="6"/>
      <c r="H30" s="6"/>
    </row>
    <row r="31" spans="1:8" x14ac:dyDescent="0.15">
      <c r="A31" s="6"/>
      <c r="B31" s="6"/>
      <c r="C31" s="6" t="s">
        <v>361</v>
      </c>
      <c r="D31" s="6"/>
      <c r="E31" s="6" t="s">
        <v>352</v>
      </c>
      <c r="F31" s="6"/>
      <c r="G31" s="6"/>
      <c r="H31" s="6"/>
    </row>
    <row r="32" spans="1:8" x14ac:dyDescent="0.15">
      <c r="A32" s="6"/>
      <c r="B32" s="6"/>
      <c r="C32" s="6"/>
      <c r="D32" s="6"/>
      <c r="E32" s="6" t="s">
        <v>353</v>
      </c>
      <c r="F32" s="6"/>
      <c r="G32" s="6"/>
      <c r="H32" s="6"/>
    </row>
    <row r="33" spans="1:8" x14ac:dyDescent="0.15">
      <c r="A33" s="6"/>
      <c r="B33" s="6"/>
      <c r="C33" s="6"/>
      <c r="D33" s="6"/>
      <c r="E33" s="6" t="s">
        <v>354</v>
      </c>
      <c r="F33" s="6"/>
      <c r="G33" s="6"/>
      <c r="H33" s="6"/>
    </row>
    <row r="34" spans="1:8" x14ac:dyDescent="0.15">
      <c r="A34" s="6"/>
      <c r="B34" s="6"/>
      <c r="C34" s="6" t="s">
        <v>362</v>
      </c>
      <c r="D34" s="6"/>
      <c r="E34" s="6" t="s">
        <v>352</v>
      </c>
      <c r="F34" s="6"/>
      <c r="G34" s="6"/>
      <c r="H34" s="6"/>
    </row>
    <row r="35" spans="1:8" x14ac:dyDescent="0.15">
      <c r="A35" s="6"/>
      <c r="B35" s="6"/>
      <c r="C35" s="6"/>
      <c r="D35" s="6"/>
      <c r="E35" s="6" t="s">
        <v>353</v>
      </c>
      <c r="F35" s="6"/>
      <c r="G35" s="6"/>
      <c r="H35" s="6"/>
    </row>
    <row r="36" spans="1:8" x14ac:dyDescent="0.15">
      <c r="A36" s="6"/>
      <c r="B36" s="6"/>
      <c r="C36" s="6"/>
      <c r="D36" s="6"/>
      <c r="E36" s="6" t="s">
        <v>354</v>
      </c>
      <c r="F36" s="6"/>
      <c r="G36" s="6"/>
      <c r="H36" s="6"/>
    </row>
    <row r="37" spans="1:8" x14ac:dyDescent="0.15">
      <c r="A37" s="6"/>
      <c r="B37" s="6"/>
      <c r="C37" s="6" t="s">
        <v>363</v>
      </c>
      <c r="D37" s="6"/>
      <c r="E37" s="6" t="s">
        <v>352</v>
      </c>
      <c r="F37" s="6"/>
      <c r="G37" s="6"/>
      <c r="H37" s="6"/>
    </row>
    <row r="38" spans="1:8" x14ac:dyDescent="0.15">
      <c r="A38" s="6"/>
      <c r="B38" s="6"/>
      <c r="C38" s="6"/>
      <c r="D38" s="6"/>
      <c r="E38" s="6" t="s">
        <v>353</v>
      </c>
      <c r="F38" s="6"/>
      <c r="G38" s="6"/>
      <c r="H38" s="6"/>
    </row>
    <row r="39" spans="1:8" x14ac:dyDescent="0.15">
      <c r="A39" s="6"/>
      <c r="B39" s="6"/>
      <c r="C39" s="6"/>
      <c r="D39" s="6"/>
      <c r="E39" s="6" t="s">
        <v>354</v>
      </c>
      <c r="F39" s="6"/>
      <c r="G39" s="6"/>
      <c r="H39" s="6"/>
    </row>
    <row r="40" spans="1:8" x14ac:dyDescent="0.15">
      <c r="A40" s="6"/>
      <c r="B40" s="6"/>
      <c r="C40" s="6" t="s">
        <v>358</v>
      </c>
      <c r="D40" s="6"/>
      <c r="E40" s="6"/>
      <c r="F40" s="6"/>
      <c r="G40" s="6"/>
      <c r="H40" s="6"/>
    </row>
    <row r="41" spans="1:8" x14ac:dyDescent="0.15">
      <c r="A41" s="6"/>
      <c r="B41" s="6" t="s">
        <v>382</v>
      </c>
      <c r="C41" s="6" t="s">
        <v>365</v>
      </c>
      <c r="D41" s="6"/>
      <c r="E41" s="6" t="s">
        <v>352</v>
      </c>
      <c r="F41" s="6"/>
      <c r="G41" s="6"/>
      <c r="H41" s="6"/>
    </row>
    <row r="42" spans="1:8" x14ac:dyDescent="0.15">
      <c r="A42" s="6"/>
      <c r="B42" s="6"/>
      <c r="C42" s="6"/>
      <c r="D42" s="6"/>
      <c r="E42" s="6" t="s">
        <v>353</v>
      </c>
      <c r="F42" s="6"/>
      <c r="G42" s="6"/>
      <c r="H42" s="6"/>
    </row>
    <row r="43" spans="1:8" x14ac:dyDescent="0.15">
      <c r="A43" s="6"/>
      <c r="B43" s="6"/>
      <c r="C43" s="6"/>
      <c r="D43" s="6"/>
      <c r="E43" s="6" t="s">
        <v>354</v>
      </c>
      <c r="F43" s="6"/>
      <c r="G43" s="6"/>
      <c r="H43" s="6"/>
    </row>
    <row r="44" spans="1:8" x14ac:dyDescent="0.15">
      <c r="A44" s="6"/>
      <c r="B44" s="6"/>
      <c r="C44" s="6" t="s">
        <v>358</v>
      </c>
      <c r="D44" s="6"/>
      <c r="E44" s="6"/>
      <c r="F44" s="6"/>
      <c r="G44" s="6"/>
      <c r="H44" s="6"/>
    </row>
  </sheetData>
  <mergeCells count="2">
    <mergeCell ref="C5:H5"/>
    <mergeCell ref="A2:H2"/>
  </mergeCells>
  <phoneticPr fontId="1" type="noConversion"/>
  <pageMargins left="0.75" right="0.75" top="1" bottom="1" header="0.5" footer="0.5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J29" sqref="J29"/>
    </sheetView>
  </sheetViews>
  <sheetFormatPr defaultRowHeight="13.5" x14ac:dyDescent="0.15"/>
  <cols>
    <col min="3" max="3" width="13.75" customWidth="1"/>
    <col min="5" max="5" width="12.625" customWidth="1"/>
    <col min="6" max="6" width="17.625" customWidth="1"/>
  </cols>
  <sheetData>
    <row r="1" spans="1:9" x14ac:dyDescent="0.15">
      <c r="A1" t="s">
        <v>39</v>
      </c>
    </row>
    <row r="2" spans="1:9" ht="20.25" x14ac:dyDescent="0.15">
      <c r="A2" s="42" t="s">
        <v>40</v>
      </c>
      <c r="B2" s="42"/>
      <c r="C2" s="42"/>
      <c r="D2" s="42"/>
      <c r="E2" s="42"/>
      <c r="F2" s="42"/>
      <c r="G2" s="42"/>
      <c r="H2" s="42"/>
      <c r="I2" s="42"/>
    </row>
    <row r="5" spans="1:9" x14ac:dyDescent="0.15">
      <c r="A5" s="6" t="s">
        <v>333</v>
      </c>
      <c r="B5" s="6"/>
      <c r="C5" s="20"/>
      <c r="D5" s="21"/>
      <c r="E5" s="21"/>
      <c r="F5" s="21"/>
      <c r="G5" s="21"/>
      <c r="H5" s="21"/>
      <c r="I5" s="22"/>
    </row>
    <row r="6" spans="1:9" x14ac:dyDescent="0.15">
      <c r="A6" s="6" t="s">
        <v>334</v>
      </c>
      <c r="B6" s="20"/>
      <c r="C6" s="21"/>
      <c r="D6" s="21"/>
      <c r="E6" s="22"/>
      <c r="F6" s="6" t="s">
        <v>335</v>
      </c>
      <c r="G6" s="20"/>
      <c r="H6" s="21"/>
      <c r="I6" s="22"/>
    </row>
    <row r="7" spans="1:9" x14ac:dyDescent="0.15">
      <c r="A7" s="6" t="s">
        <v>336</v>
      </c>
      <c r="B7" s="6"/>
      <c r="C7" s="6"/>
      <c r="D7" s="6" t="s">
        <v>337</v>
      </c>
      <c r="E7" s="6"/>
      <c r="F7" s="6" t="s">
        <v>338</v>
      </c>
      <c r="G7" s="6"/>
      <c r="H7" s="6"/>
      <c r="I7" s="6"/>
    </row>
    <row r="8" spans="1:9" x14ac:dyDescent="0.15">
      <c r="A8" s="6"/>
      <c r="B8" s="6"/>
      <c r="C8" s="6"/>
      <c r="D8" s="6" t="s">
        <v>339</v>
      </c>
      <c r="E8" s="6"/>
      <c r="F8" s="6" t="s">
        <v>339</v>
      </c>
      <c r="G8" s="6"/>
      <c r="H8" s="6"/>
      <c r="I8" s="6"/>
    </row>
    <row r="9" spans="1:9" x14ac:dyDescent="0.15">
      <c r="A9" s="6"/>
      <c r="B9" s="6"/>
      <c r="C9" s="6"/>
      <c r="D9" s="6" t="s">
        <v>340</v>
      </c>
      <c r="E9" s="6"/>
      <c r="F9" s="6" t="s">
        <v>340</v>
      </c>
      <c r="G9" s="6"/>
      <c r="H9" s="6"/>
      <c r="I9" s="6"/>
    </row>
    <row r="10" spans="1:9" x14ac:dyDescent="0.15">
      <c r="A10" s="6" t="s">
        <v>341</v>
      </c>
      <c r="B10" s="6" t="s">
        <v>342</v>
      </c>
      <c r="C10" s="6"/>
      <c r="D10" s="6"/>
      <c r="E10" s="6"/>
      <c r="F10" s="6" t="s">
        <v>343</v>
      </c>
      <c r="G10" s="6"/>
      <c r="H10" s="6"/>
      <c r="I10" s="6"/>
    </row>
    <row r="11" spans="1:9" x14ac:dyDescent="0.15">
      <c r="A11" s="6"/>
      <c r="B11" s="6" t="s">
        <v>344</v>
      </c>
      <c r="C11" s="6"/>
      <c r="D11" s="6"/>
      <c r="E11" s="6"/>
      <c r="F11" s="6" t="s">
        <v>344</v>
      </c>
      <c r="G11" s="6"/>
      <c r="H11" s="6"/>
      <c r="I11" s="6"/>
    </row>
    <row r="12" spans="1:9" x14ac:dyDescent="0.15">
      <c r="A12" s="6" t="s">
        <v>345</v>
      </c>
      <c r="B12" s="6" t="s">
        <v>346</v>
      </c>
      <c r="C12" s="6" t="s">
        <v>347</v>
      </c>
      <c r="D12" s="6" t="s">
        <v>348</v>
      </c>
      <c r="E12" s="6" t="s">
        <v>349</v>
      </c>
      <c r="F12" s="6" t="s">
        <v>347</v>
      </c>
      <c r="G12" s="6" t="s">
        <v>348</v>
      </c>
      <c r="H12" s="6"/>
      <c r="I12" s="6" t="s">
        <v>349</v>
      </c>
    </row>
    <row r="13" spans="1:9" x14ac:dyDescent="0.15">
      <c r="A13" s="6"/>
      <c r="B13" s="6" t="s">
        <v>350</v>
      </c>
      <c r="C13" s="6" t="s">
        <v>351</v>
      </c>
      <c r="D13" s="6" t="s">
        <v>352</v>
      </c>
      <c r="E13" s="6"/>
      <c r="F13" s="6" t="s">
        <v>351</v>
      </c>
      <c r="G13" s="6" t="s">
        <v>352</v>
      </c>
      <c r="H13" s="6"/>
      <c r="I13" s="6"/>
    </row>
    <row r="14" spans="1:9" x14ac:dyDescent="0.15">
      <c r="A14" s="6"/>
      <c r="B14" s="6"/>
      <c r="C14" s="6"/>
      <c r="D14" s="6" t="s">
        <v>353</v>
      </c>
      <c r="E14" s="6"/>
      <c r="F14" s="6"/>
      <c r="G14" s="6" t="s">
        <v>353</v>
      </c>
      <c r="H14" s="6"/>
      <c r="I14" s="6"/>
    </row>
    <row r="15" spans="1:9" x14ac:dyDescent="0.15">
      <c r="A15" s="6"/>
      <c r="B15" s="6"/>
      <c r="C15" s="6"/>
      <c r="D15" s="6" t="s">
        <v>354</v>
      </c>
      <c r="E15" s="6"/>
      <c r="F15" s="6"/>
      <c r="G15" s="6" t="s">
        <v>354</v>
      </c>
      <c r="H15" s="6"/>
      <c r="I15" s="6"/>
    </row>
    <row r="16" spans="1:9" x14ac:dyDescent="0.15">
      <c r="A16" s="6"/>
      <c r="B16" s="6"/>
      <c r="C16" s="6" t="s">
        <v>355</v>
      </c>
      <c r="D16" s="6" t="s">
        <v>352</v>
      </c>
      <c r="E16" s="6"/>
      <c r="F16" s="6" t="s">
        <v>355</v>
      </c>
      <c r="G16" s="6" t="s">
        <v>352</v>
      </c>
      <c r="H16" s="6"/>
      <c r="I16" s="6"/>
    </row>
    <row r="17" spans="1:9" x14ac:dyDescent="0.15">
      <c r="A17" s="6"/>
      <c r="B17" s="6"/>
      <c r="C17" s="6"/>
      <c r="D17" s="6" t="s">
        <v>353</v>
      </c>
      <c r="E17" s="6"/>
      <c r="F17" s="6"/>
      <c r="G17" s="6" t="s">
        <v>353</v>
      </c>
      <c r="H17" s="6"/>
      <c r="I17" s="6"/>
    </row>
    <row r="18" spans="1:9" x14ac:dyDescent="0.15">
      <c r="A18" s="6"/>
      <c r="B18" s="6"/>
      <c r="C18" s="6"/>
      <c r="D18" s="6" t="s">
        <v>354</v>
      </c>
      <c r="E18" s="6"/>
      <c r="F18" s="6"/>
      <c r="G18" s="6" t="s">
        <v>354</v>
      </c>
      <c r="H18" s="6"/>
      <c r="I18" s="6"/>
    </row>
    <row r="19" spans="1:9" x14ac:dyDescent="0.15">
      <c r="A19" s="6"/>
      <c r="B19" s="6"/>
      <c r="C19" s="6" t="s">
        <v>356</v>
      </c>
      <c r="D19" s="6" t="s">
        <v>352</v>
      </c>
      <c r="E19" s="6"/>
      <c r="F19" s="6" t="s">
        <v>356</v>
      </c>
      <c r="G19" s="6" t="s">
        <v>352</v>
      </c>
      <c r="H19" s="6"/>
      <c r="I19" s="6"/>
    </row>
    <row r="20" spans="1:9" x14ac:dyDescent="0.15">
      <c r="A20" s="6"/>
      <c r="B20" s="6"/>
      <c r="C20" s="6"/>
      <c r="D20" s="6" t="s">
        <v>353</v>
      </c>
      <c r="E20" s="6"/>
      <c r="F20" s="6"/>
      <c r="G20" s="6" t="s">
        <v>353</v>
      </c>
      <c r="H20" s="6"/>
      <c r="I20" s="6"/>
    </row>
    <row r="21" spans="1:9" x14ac:dyDescent="0.15">
      <c r="A21" s="6"/>
      <c r="B21" s="6"/>
      <c r="C21" s="6"/>
      <c r="D21" s="6" t="s">
        <v>354</v>
      </c>
      <c r="E21" s="6"/>
      <c r="F21" s="6"/>
      <c r="G21" s="6" t="s">
        <v>354</v>
      </c>
      <c r="H21" s="6"/>
      <c r="I21" s="6"/>
    </row>
    <row r="22" spans="1:9" x14ac:dyDescent="0.15">
      <c r="A22" s="6"/>
      <c r="B22" s="6"/>
      <c r="C22" s="6" t="s">
        <v>357</v>
      </c>
      <c r="D22" s="6" t="s">
        <v>352</v>
      </c>
      <c r="E22" s="6"/>
      <c r="F22" s="6" t="s">
        <v>357</v>
      </c>
      <c r="G22" s="6" t="s">
        <v>352</v>
      </c>
      <c r="H22" s="6"/>
      <c r="I22" s="6"/>
    </row>
    <row r="23" spans="1:9" x14ac:dyDescent="0.15">
      <c r="A23" s="6"/>
      <c r="B23" s="6"/>
      <c r="C23" s="6"/>
      <c r="D23" s="6" t="s">
        <v>353</v>
      </c>
      <c r="E23" s="6"/>
      <c r="F23" s="6"/>
      <c r="G23" s="6" t="s">
        <v>353</v>
      </c>
      <c r="H23" s="6"/>
      <c r="I23" s="6"/>
    </row>
    <row r="24" spans="1:9" x14ac:dyDescent="0.15">
      <c r="A24" s="6"/>
      <c r="B24" s="6"/>
      <c r="C24" s="6"/>
      <c r="D24" s="6" t="s">
        <v>354</v>
      </c>
      <c r="E24" s="6"/>
      <c r="F24" s="6"/>
      <c r="G24" s="6" t="s">
        <v>354</v>
      </c>
      <c r="H24" s="6"/>
      <c r="I24" s="6"/>
    </row>
    <row r="25" spans="1:9" x14ac:dyDescent="0.15">
      <c r="A25" s="6"/>
      <c r="B25" s="6"/>
      <c r="C25" s="6" t="s">
        <v>358</v>
      </c>
      <c r="D25" s="6"/>
      <c r="E25" s="6"/>
      <c r="F25" s="6" t="s">
        <v>358</v>
      </c>
      <c r="G25" s="6"/>
      <c r="H25" s="6"/>
      <c r="I25" s="6"/>
    </row>
    <row r="26" spans="1:9" x14ac:dyDescent="0.15">
      <c r="A26" s="6"/>
      <c r="B26" s="6" t="s">
        <v>359</v>
      </c>
      <c r="C26" s="6" t="s">
        <v>360</v>
      </c>
      <c r="D26" s="6" t="s">
        <v>352</v>
      </c>
      <c r="E26" s="6"/>
      <c r="F26" s="6" t="s">
        <v>360</v>
      </c>
      <c r="G26" s="6" t="s">
        <v>352</v>
      </c>
      <c r="H26" s="6"/>
      <c r="I26" s="6"/>
    </row>
    <row r="27" spans="1:9" x14ac:dyDescent="0.15">
      <c r="A27" s="6"/>
      <c r="B27" s="6"/>
      <c r="C27" s="6"/>
      <c r="D27" s="6" t="s">
        <v>353</v>
      </c>
      <c r="E27" s="6"/>
      <c r="F27" s="6"/>
      <c r="G27" s="6" t="s">
        <v>353</v>
      </c>
      <c r="H27" s="6"/>
      <c r="I27" s="6"/>
    </row>
    <row r="28" spans="1:9" x14ac:dyDescent="0.15">
      <c r="A28" s="6"/>
      <c r="B28" s="6"/>
      <c r="C28" s="6"/>
      <c r="D28" s="6" t="s">
        <v>354</v>
      </c>
      <c r="E28" s="6"/>
      <c r="F28" s="6"/>
      <c r="G28" s="6" t="s">
        <v>354</v>
      </c>
      <c r="H28" s="6"/>
      <c r="I28" s="6"/>
    </row>
    <row r="29" spans="1:9" x14ac:dyDescent="0.15">
      <c r="A29" s="6"/>
      <c r="B29" s="6"/>
      <c r="C29" s="6" t="s">
        <v>361</v>
      </c>
      <c r="D29" s="6" t="s">
        <v>352</v>
      </c>
      <c r="E29" s="6"/>
      <c r="F29" s="6" t="s">
        <v>361</v>
      </c>
      <c r="G29" s="6" t="s">
        <v>352</v>
      </c>
      <c r="H29" s="6"/>
      <c r="I29" s="6"/>
    </row>
    <row r="30" spans="1:9" x14ac:dyDescent="0.15">
      <c r="A30" s="6"/>
      <c r="B30" s="6"/>
      <c r="C30" s="6"/>
      <c r="D30" s="6" t="s">
        <v>353</v>
      </c>
      <c r="E30" s="6"/>
      <c r="F30" s="6"/>
      <c r="G30" s="6" t="s">
        <v>353</v>
      </c>
      <c r="H30" s="6"/>
      <c r="I30" s="6"/>
    </row>
    <row r="31" spans="1:9" x14ac:dyDescent="0.15">
      <c r="A31" s="6"/>
      <c r="B31" s="6"/>
      <c r="C31" s="6"/>
      <c r="D31" s="6" t="s">
        <v>354</v>
      </c>
      <c r="E31" s="6"/>
      <c r="F31" s="6"/>
      <c r="G31" s="6" t="s">
        <v>354</v>
      </c>
      <c r="H31" s="6"/>
      <c r="I31" s="6"/>
    </row>
    <row r="32" spans="1:9" x14ac:dyDescent="0.15">
      <c r="A32" s="6"/>
      <c r="B32" s="6"/>
      <c r="C32" s="6" t="s">
        <v>362</v>
      </c>
      <c r="D32" s="6" t="s">
        <v>352</v>
      </c>
      <c r="E32" s="6"/>
      <c r="F32" s="6" t="s">
        <v>362</v>
      </c>
      <c r="G32" s="6" t="s">
        <v>352</v>
      </c>
      <c r="H32" s="6"/>
      <c r="I32" s="6"/>
    </row>
    <row r="33" spans="1:9" x14ac:dyDescent="0.15">
      <c r="A33" s="6"/>
      <c r="B33" s="6"/>
      <c r="C33" s="6"/>
      <c r="D33" s="6" t="s">
        <v>353</v>
      </c>
      <c r="E33" s="6"/>
      <c r="F33" s="6"/>
      <c r="G33" s="6" t="s">
        <v>353</v>
      </c>
      <c r="H33" s="6"/>
      <c r="I33" s="6"/>
    </row>
    <row r="34" spans="1:9" x14ac:dyDescent="0.15">
      <c r="A34" s="6"/>
      <c r="B34" s="6"/>
      <c r="C34" s="6"/>
      <c r="D34" s="6" t="s">
        <v>354</v>
      </c>
      <c r="E34" s="6"/>
      <c r="F34" s="6"/>
      <c r="G34" s="6" t="s">
        <v>354</v>
      </c>
      <c r="H34" s="6"/>
      <c r="I34" s="6"/>
    </row>
    <row r="35" spans="1:9" x14ac:dyDescent="0.15">
      <c r="A35" s="6"/>
      <c r="B35" s="6"/>
      <c r="C35" s="6" t="s">
        <v>363</v>
      </c>
      <c r="D35" s="6" t="s">
        <v>352</v>
      </c>
      <c r="E35" s="6"/>
      <c r="F35" s="6" t="s">
        <v>363</v>
      </c>
      <c r="G35" s="6" t="s">
        <v>352</v>
      </c>
      <c r="H35" s="6"/>
      <c r="I35" s="6"/>
    </row>
    <row r="36" spans="1:9" x14ac:dyDescent="0.15">
      <c r="A36" s="6"/>
      <c r="B36" s="6"/>
      <c r="C36" s="6"/>
      <c r="D36" s="6" t="s">
        <v>353</v>
      </c>
      <c r="E36" s="6"/>
      <c r="F36" s="6"/>
      <c r="G36" s="6" t="s">
        <v>353</v>
      </c>
      <c r="H36" s="6"/>
      <c r="I36" s="6"/>
    </row>
    <row r="37" spans="1:9" x14ac:dyDescent="0.15">
      <c r="A37" s="6"/>
      <c r="B37" s="6"/>
      <c r="C37" s="6"/>
      <c r="D37" s="6" t="s">
        <v>354</v>
      </c>
      <c r="E37" s="6"/>
      <c r="F37" s="6"/>
      <c r="G37" s="6" t="s">
        <v>354</v>
      </c>
      <c r="H37" s="6"/>
      <c r="I37" s="6"/>
    </row>
    <row r="38" spans="1:9" x14ac:dyDescent="0.15">
      <c r="A38" s="6"/>
      <c r="B38" s="6"/>
      <c r="C38" s="6" t="s">
        <v>358</v>
      </c>
      <c r="D38" s="6"/>
      <c r="E38" s="6"/>
      <c r="F38" s="6" t="s">
        <v>358</v>
      </c>
      <c r="G38" s="6"/>
      <c r="H38" s="6"/>
      <c r="I38" s="6"/>
    </row>
    <row r="39" spans="1:9" x14ac:dyDescent="0.15">
      <c r="A39" s="6"/>
      <c r="B39" s="6" t="s">
        <v>364</v>
      </c>
      <c r="C39" s="6" t="s">
        <v>365</v>
      </c>
      <c r="D39" s="6" t="s">
        <v>352</v>
      </c>
      <c r="E39" s="6"/>
      <c r="F39" s="6" t="s">
        <v>365</v>
      </c>
      <c r="G39" s="6" t="s">
        <v>352</v>
      </c>
      <c r="H39" s="6"/>
      <c r="I39" s="6"/>
    </row>
    <row r="40" spans="1:9" x14ac:dyDescent="0.15">
      <c r="A40" s="6"/>
      <c r="B40" s="6"/>
      <c r="C40" s="6"/>
      <c r="D40" s="6" t="s">
        <v>353</v>
      </c>
      <c r="E40" s="6"/>
      <c r="F40" s="6"/>
      <c r="G40" s="6" t="s">
        <v>353</v>
      </c>
      <c r="H40" s="6"/>
      <c r="I40" s="6"/>
    </row>
    <row r="41" spans="1:9" x14ac:dyDescent="0.15">
      <c r="A41" s="6"/>
      <c r="B41" s="6"/>
      <c r="C41" s="6"/>
      <c r="D41" s="6" t="s">
        <v>354</v>
      </c>
      <c r="E41" s="6"/>
      <c r="F41" s="6"/>
      <c r="G41" s="6" t="s">
        <v>354</v>
      </c>
      <c r="H41" s="6"/>
      <c r="I41" s="6"/>
    </row>
    <row r="42" spans="1:9" x14ac:dyDescent="0.15">
      <c r="A42" s="6"/>
      <c r="B42" s="6"/>
      <c r="C42" s="6" t="s">
        <v>358</v>
      </c>
      <c r="D42" s="6"/>
      <c r="E42" s="6"/>
      <c r="F42" s="6" t="s">
        <v>358</v>
      </c>
      <c r="G42" s="6"/>
      <c r="H42" s="6"/>
      <c r="I42" s="6"/>
    </row>
  </sheetData>
  <mergeCells count="4">
    <mergeCell ref="C5:I5"/>
    <mergeCell ref="B6:E6"/>
    <mergeCell ref="G6:I6"/>
    <mergeCell ref="A2:I2"/>
  </mergeCells>
  <phoneticPr fontId="1" type="noConversion"/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2019-05-14T02:14:45Z</cp:lastPrinted>
  <dcterms:created xsi:type="dcterms:W3CDTF">2020-04-10T03:14:09Z</dcterms:created>
  <dcterms:modified xsi:type="dcterms:W3CDTF">2020-04-10T03:14:09Z</dcterms:modified>
</cp:coreProperties>
</file>