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1600" windowHeight="9915" tabRatio="830" firstSheet="15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功能科目分）" sheetId="7" r:id="rId7"/>
    <sheet name="表6-部门综合预算一般公共预算支出明细表（按经济分类科目）" sheetId="8" r:id="rId8"/>
    <sheet name="表7-部门综合预算一般公共预算基本支出明细表（按功能科目分）" sheetId="9" r:id="rId9"/>
    <sheet name="表8-部门综合预算一般公共预算基本支出明细表（按经济科目分）" sheetId="10" r:id="rId10"/>
    <sheet name="表9-部门综合预算政府性基金收支表" sheetId="11" r:id="rId11"/>
    <sheet name="表10-部门综合预算专项业务经费支出表" sheetId="12" r:id="rId12"/>
    <sheet name="表11-部门综合预算财政拨款结转资金支出表" sheetId="13" r:id="rId13"/>
    <sheet name="表12-部门综合预算政府采购（资产配置、购买服务）预算表" sheetId="14" r:id="rId14"/>
    <sheet name="表13-部门综合预算一般公共预算拨款“三公”经费及会议培训费表" sheetId="15" r:id="rId15"/>
    <sheet name="表14-部门项目支出一级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>#N/A</definedName>
  </definedNames>
  <calcPr calcId="145621" iterate="1"/>
</workbook>
</file>

<file path=xl/calcChain.xml><?xml version="1.0" encoding="utf-8"?>
<calcChain xmlns="http://schemas.openxmlformats.org/spreadsheetml/2006/main">
  <c r="B6" i="3" l="1"/>
  <c r="B35" i="3"/>
  <c r="F35" i="3"/>
  <c r="H35" i="3"/>
  <c r="H36" i="3"/>
  <c r="B43" i="3"/>
  <c r="H43" i="3"/>
  <c r="B6" i="6"/>
  <c r="B36" i="6"/>
  <c r="F36" i="6"/>
  <c r="H36" i="6"/>
  <c r="H37" i="6"/>
  <c r="B43" i="6"/>
  <c r="D43" i="6"/>
  <c r="F43" i="6"/>
  <c r="H43" i="6"/>
  <c r="H23" i="11"/>
</calcChain>
</file>

<file path=xl/sharedStrings.xml><?xml version="1.0" encoding="utf-8"?>
<sst xmlns="http://schemas.openxmlformats.org/spreadsheetml/2006/main" count="1037" uniqueCount="407">
  <si>
    <t>2019年部门综合预算公开报表</t>
  </si>
  <si>
    <t xml:space="preserve">                            部门名称：陇县总工会</t>
  </si>
  <si>
    <t xml:space="preserve">                            保密审查情况：已审查</t>
  </si>
  <si>
    <t xml:space="preserve">                            部门主要负责人审签情况：已审签</t>
  </si>
  <si>
    <t>本年收入(一般预算拨款)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</si>
  <si>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</si>
  <si>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</si>
  <si>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</si>
  <si>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</si>
  <si>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</si>
  <si>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</si>
  <si>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</si>
  <si>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</si>
  <si>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</si>
  <si>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</si>
  <si>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</si>
  <si>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</si>
  <si>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</si>
  <si>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</si>
  <si>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</si>
  <si>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</si>
  <si>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</si>
  <si>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2019年部门综合预算一般公共预算支出明细表（按功能科目分）</t>
  </si>
  <si>
    <t>表6</t>
  </si>
  <si>
    <t>2019年部门综合预算一般公共预算支出明细表（按部门经济分类科目分）</t>
  </si>
  <si>
    <t>表7</t>
  </si>
  <si>
    <t>2019年部门综合预算一般公共预算基本支出明细表（按功能科目分）</t>
  </si>
  <si>
    <t>表8</t>
  </si>
  <si>
    <t>2019年部门综合预算一般公共预算基本支出明细表（按部门经济分类科目分）</t>
  </si>
  <si>
    <t>表9</t>
  </si>
  <si>
    <t>2019年部门综合预算政府性基金收支表</t>
  </si>
  <si>
    <t>是</t>
  </si>
  <si>
    <t>表10</t>
  </si>
  <si>
    <t>2019年部门综合预算专项业务经费支出表</t>
  </si>
  <si>
    <t>表11</t>
  </si>
  <si>
    <t>2019年部门综合预算财政拨款结转资金支出表</t>
  </si>
  <si>
    <t>表12</t>
  </si>
  <si>
    <t>2019年部门综合预算政府采购（资产配置、购买服务）预算表</t>
  </si>
  <si>
    <t>表13</t>
  </si>
  <si>
    <t>2019年部门综合预算一般公共预算拨款“三公”经费及会议费、培训费支出预算表</t>
  </si>
  <si>
    <t>表14</t>
  </si>
  <si>
    <t>2019年部门专项业务经费一级项目绩效目标表</t>
  </si>
  <si>
    <t>表15</t>
  </si>
  <si>
    <t>2019年部门整体支出绩效目标表</t>
  </si>
  <si>
    <t>表16</t>
  </si>
  <si>
    <t>2019年专项资金整体绩效目标表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</si>
  <si>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</si>
  <si>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</si>
  <si>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</si>
  <si>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</si>
  <si>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</si>
  <si>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</si>
  <si>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</si>
  <si>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</si>
  <si>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</si>
  <si>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</si>
  <si>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</si>
  <si>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</si>
  <si>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</si>
  <si>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</si>
  <si>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</si>
  <si>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</si>
  <si>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</si>
  <si>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</si>
  <si>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</si>
  <si>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</si>
  <si>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</si>
  <si>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</si>
  <si>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</si>
  <si>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</si>
  <si>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</si>
  <si>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</si>
  <si>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</si>
  <si>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</si>
  <si>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</si>
  <si>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</si>
  <si>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</si>
  <si>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</si>
  <si>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</si>
  <si>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</si>
  <si>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</si>
  <si>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</si>
  <si>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</si>
  <si>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</si>
  <si>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</si>
  <si>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</si>
  <si>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</si>
  <si>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</si>
  <si>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</si>
  <si>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</si>
  <si>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</si>
  <si>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</si>
  <si>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</si>
  <si>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</si>
  <si>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</si>
  <si>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</si>
  <si>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</si>
  <si>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</si>
  <si>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</si>
  <si>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</si>
  <si>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</si>
  <si>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</si>
  <si>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</si>
  <si>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</si>
  <si>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</si>
  <si>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</si>
  <si>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</si>
  <si>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</si>
  <si>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</si>
  <si>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</si>
  <si>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</si>
  <si>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</si>
  <si>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</si>
  <si>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</si>
  <si>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</si>
  <si>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</si>
  <si>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</si>
  <si>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</si>
  <si>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</si>
  <si>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</si>
  <si>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</si>
  <si>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</si>
  <si>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</si>
  <si>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</si>
  <si>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</si>
  <si>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</si>
  <si>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</si>
  <si>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</si>
  <si>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</si>
  <si>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</si>
  <si>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</si>
  <si>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</si>
  <si>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</si>
  <si>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</si>
  <si>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</si>
  <si>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</si>
  <si>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</si>
  <si>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</si>
  <si>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</si>
  <si>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</si>
  <si>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</si>
  <si>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</si>
  <si>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</si>
  <si>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</si>
  <si>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</si>
  <si>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</si>
  <si>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</si>
  <si>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</si>
  <si>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</si>
  <si>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陇县总工会</t>
  </si>
  <si>
    <t>118001</t>
  </si>
  <si>
    <t xml:space="preserve">  陇县总工会（本级）</t>
  </si>
  <si>
    <t>项     目</t>
  </si>
  <si>
    <t>支出功能分科目（按大类）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</si>
  <si>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</si>
  <si>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</si>
  <si>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</si>
  <si>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</si>
  <si>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</si>
  <si>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</si>
  <si>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</si>
  <si>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</si>
  <si>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</si>
  <si>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</si>
  <si>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</si>
  <si>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</si>
  <si>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</si>
  <si>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</si>
  <si>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</si>
  <si>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</si>
  <si>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201</t>
  </si>
  <si>
    <t>一般公共服务支出</t>
  </si>
  <si>
    <t xml:space="preserve">  20129</t>
  </si>
  <si>
    <t xml:space="preserve">  群众团体事务</t>
  </si>
  <si>
    <t xml:space="preserve">    2012901</t>
  </si>
  <si>
    <t xml:space="preserve">    行政运行</t>
  </si>
  <si>
    <t xml:space="preserve">    2012906</t>
  </si>
  <si>
    <t xml:space="preserve">    工会事务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</si>
  <si>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</si>
  <si>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</si>
  <si>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</si>
  <si>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</si>
  <si>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</si>
  <si>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</si>
  <si>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</si>
  <si>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</si>
  <si>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</si>
  <si>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</si>
  <si>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</si>
  <si>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</si>
  <si>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</si>
  <si>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</si>
  <si>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</si>
  <si>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</si>
  <si>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</si>
  <si>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</si>
  <si>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</si>
  <si>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</si>
  <si>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</si>
  <si>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</si>
  <si>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</si>
  <si>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</si>
  <si>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2019年部门综合预算一般公共预算支出明细表（按经济分类科目分）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</si>
  <si>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</si>
  <si>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</si>
  <si>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</si>
  <si>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</si>
  <si>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</si>
  <si>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</si>
  <si>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</si>
  <si>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</si>
  <si>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</si>
  <si>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</si>
  <si>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</si>
  <si>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</si>
  <si>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</si>
  <si>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</si>
  <si>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</si>
  <si>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</si>
  <si>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</si>
  <si>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</si>
  <si>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50199</t>
  </si>
  <si>
    <t xml:space="preserve">  其他工资福利支出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</si>
  <si>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</si>
  <si>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</si>
  <si>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</si>
  <si>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</si>
  <si>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</si>
  <si>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</si>
  <si>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</si>
  <si>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</si>
  <si>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</si>
  <si>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</si>
  <si>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</si>
  <si>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</si>
  <si>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</si>
  <si>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 xml:space="preserve">  30199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</si>
  <si>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</si>
  <si>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</si>
  <si>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</si>
  <si>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</si>
  <si>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</si>
  <si>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</si>
  <si>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</si>
  <si>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</si>
  <si>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</si>
  <si>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</si>
  <si>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</si>
  <si>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</si>
  <si>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</si>
  <si>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</si>
  <si>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</si>
  <si>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</si>
  <si>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</si>
  <si>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</si>
  <si>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30239</t>
  </si>
  <si>
    <t xml:space="preserve">  其他交通费用</t>
  </si>
  <si>
    <t>303</t>
  </si>
  <si>
    <t>对个人和家庭补助支出</t>
  </si>
  <si>
    <t>509</t>
  </si>
  <si>
    <t>对个人和家庭的补助</t>
  </si>
  <si>
    <t xml:space="preserve">  30304</t>
  </si>
  <si>
    <t xml:space="preserve">  抚恤金</t>
  </si>
  <si>
    <t xml:space="preserve">  50901</t>
  </si>
  <si>
    <t xml:space="preserve">  社会福利和救助</t>
  </si>
  <si>
    <t>399</t>
  </si>
  <si>
    <t>其他支出</t>
  </si>
  <si>
    <t>599</t>
  </si>
  <si>
    <t xml:space="preserve">  39999</t>
  </si>
  <si>
    <t xml:space="preserve">  其他支出</t>
  </si>
  <si>
    <t xml:space="preserve">  59999</t>
  </si>
  <si>
    <t>2019年部门综合预算一般公共预算基本支出明细表（按经济分类科目分）</t>
  </si>
  <si>
    <t>2019年部门预算政府性基金收支总表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</si>
  <si>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</si>
  <si>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</si>
  <si>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</si>
  <si>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</si>
  <si>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</si>
  <si>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</si>
  <si>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</si>
  <si>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</si>
  <si>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</si>
  <si>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</si>
  <si>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</si>
  <si>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</si>
  <si>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</si>
  <si>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</si>
  <si>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</si>
  <si>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</si>
  <si>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</si>
  <si>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</si>
  <si>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</si>
  <si>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</si>
  <si>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</si>
  <si>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</si>
  <si>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</si>
  <si>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</si>
  <si>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</si>
  <si>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</si>
  <si>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</si>
  <si>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</si>
  <si>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</si>
  <si>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</si>
  <si>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</si>
  <si>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</si>
  <si>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</si>
  <si>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</si>
  <si>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</si>
  <si>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</si>
  <si>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</si>
  <si>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</si>
  <si>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单位（项目）名称</t>
  </si>
  <si>
    <t>项目金额</t>
  </si>
  <si>
    <t>项目简介</t>
  </si>
  <si>
    <t xml:space="preserve">  118001</t>
  </si>
  <si>
    <t xml:space="preserve">    困难职工救助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</si>
  <si>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</si>
  <si>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</si>
  <si>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</si>
  <si>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</si>
  <si>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</si>
  <si>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</si>
  <si>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</si>
  <si>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</si>
  <si>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</si>
  <si>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</si>
  <si>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</si>
  <si>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</si>
  <si>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</si>
  <si>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</si>
  <si>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</si>
  <si>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</si>
  <si>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</si>
  <si>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</si>
  <si>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</si>
  <si>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</si>
  <si>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</si>
  <si>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</si>
  <si>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</si>
  <si>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</si>
  <si>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</si>
  <si>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</si>
  <si>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2019年部门综合预算一般公共预算拨款“三公”经费、会议费、培训费预算表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</si>
  <si>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</si>
  <si>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</si>
  <si>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</si>
  <si>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</si>
  <si>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</si>
  <si>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</si>
  <si>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</si>
  <si>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</si>
  <si>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</si>
  <si>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</si>
  <si>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</si>
  <si>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0</t>
  </si>
  <si>
    <t>2000</t>
  </si>
  <si>
    <t>2019年部门项目支出一级项目绩效目标表</t>
  </si>
  <si>
    <t>专项（项目）名称</t>
  </si>
  <si>
    <t>主管部门</t>
  </si>
  <si>
    <t>实施期限</t>
  </si>
  <si>
    <t>资金金额
（元）</t>
  </si>
  <si>
    <t xml:space="preserve"> 实施期资金总额：</t>
  </si>
  <si>
    <t xml:space="preserve"> 年度资金总额：</t>
  </si>
  <si>
    <t xml:space="preserve">       其中：财政拨款</t>
  </si>
  <si>
    <t xml:space="preserve">             其他资金</t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</si>
  <si>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</si>
  <si>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</si>
  <si>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</si>
  <si>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</si>
  <si>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</si>
  <si>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</si>
  <si>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</si>
  <si>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</si>
  <si>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</si>
  <si>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</si>
  <si>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</si>
  <si>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</si>
  <si>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</si>
  <si>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</si>
  <si>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</si>
  <si>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</si>
  <si>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</si>
  <si>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</si>
  <si>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</si>
  <si>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</si>
  <si>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</si>
  <si>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</si>
  <si>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</si>
  <si>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</si>
  <si>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</si>
  <si>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</si>
  <si>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</si>
  <si>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</si>
  <si>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主要内容</t>
  </si>
  <si>
    <t>预算金额（元）</t>
  </si>
  <si>
    <t>总额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</si>
  <si>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</si>
  <si>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</si>
  <si>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</si>
  <si>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</si>
  <si>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</si>
  <si>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</si>
  <si>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</si>
  <si>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</si>
  <si>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产出指标</t>
  </si>
  <si>
    <t>效益指标</t>
  </si>
  <si>
    <t>满意度
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</si>
</sst>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0"/>
    <numFmt numFmtId="177" formatCode="#,##0.000"/>
    <numFmt numFmtId="178" formatCode="* #,##0.00;* \-#,##0.00;* &quot;&quot;??;@"/>
    <numFmt numFmtId="179" formatCode="#,##0.0_ "/>
  </numFmts>
  <fonts count="21"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Times New Roman"/>
      <family val="1"/>
      <charset val="134"/>
    </font>
    <font>
      <b/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258">
    <xf numFmtId="0" fontId="0" fillId="0" borderId="0" xfId="0"/>
    <xf numFmtId="0" fontId="1" fillId="0" borderId="0" xfId="2" applyFont="1" applyAlignment="1">
      <alignment horizontal="left"/>
    </xf>
    <xf numFmtId="0" fontId="2" fillId="0" borderId="0" xfId="2" applyFont="1" applyAlignment="1">
      <alignment vertical="center" wrapText="1"/>
    </xf>
    <xf numFmtId="0" fontId="19" fillId="0" borderId="0" xfId="2" applyAlignment="1">
      <alignment vertical="center" wrapText="1"/>
    </xf>
    <xf numFmtId="0" fontId="1" fillId="0" borderId="1" xfId="2" applyFont="1" applyBorder="1" applyAlignment="1">
      <alignment vertical="center"/>
    </xf>
    <xf numFmtId="0" fontId="1" fillId="0" borderId="1" xfId="2" applyFont="1" applyBorder="1" applyAlignment="1">
      <alignment vertical="center" wrapText="1"/>
    </xf>
    <xf numFmtId="0" fontId="1" fillId="0" borderId="0" xfId="2" applyFont="1" applyBorder="1" applyAlignment="1">
      <alignment vertical="center" wrapText="1"/>
    </xf>
    <xf numFmtId="0" fontId="19" fillId="0" borderId="4" xfId="2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4" xfId="2" applyFont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19" fillId="0" borderId="4" xfId="2" applyBorder="1" applyAlignment="1">
      <alignment vertical="center" wrapText="1"/>
    </xf>
    <xf numFmtId="0" fontId="2" fillId="0" borderId="0" xfId="2" applyFont="1" applyAlignment="1">
      <alignment vertical="center"/>
    </xf>
    <xf numFmtId="0" fontId="19" fillId="0" borderId="0" xfId="2" applyAlignment="1">
      <alignment vertical="center"/>
    </xf>
    <xf numFmtId="0" fontId="1" fillId="0" borderId="0" xfId="2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2" applyNumberFormat="1" applyFont="1" applyFill="1" applyBorder="1" applyAlignment="1" applyProtection="1">
      <alignment horizontal="left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49" fontId="6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2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 vertical="top"/>
    </xf>
    <xf numFmtId="0" fontId="19" fillId="0" borderId="0" xfId="2" applyAlignment="1">
      <alignment horizontal="right"/>
    </xf>
    <xf numFmtId="0" fontId="0" fillId="0" borderId="15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49" fontId="0" fillId="0" borderId="4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/>
    </xf>
    <xf numFmtId="0" fontId="0" fillId="0" borderId="12" xfId="0" applyFill="1" applyBorder="1" applyAlignment="1">
      <alignment horizontal="center" vertical="center"/>
    </xf>
    <xf numFmtId="3" fontId="0" fillId="0" borderId="14" xfId="2" applyNumberFormat="1" applyFont="1" applyFill="1" applyBorder="1" applyAlignment="1" applyProtection="1">
      <alignment horizontal="right" vertical="center"/>
    </xf>
    <xf numFmtId="3" fontId="0" fillId="0" borderId="14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3" fontId="0" fillId="0" borderId="4" xfId="2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3" fontId="0" fillId="0" borderId="4" xfId="0" applyNumberFormat="1" applyFont="1" applyFill="1" applyBorder="1" applyAlignment="1" applyProtection="1">
      <alignment horizontal="left" vertical="center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right"/>
    </xf>
    <xf numFmtId="0" fontId="10" fillId="0" borderId="4" xfId="2" applyNumberFormat="1" applyFont="1" applyFill="1" applyBorder="1" applyAlignment="1" applyProtection="1">
      <alignment horizontal="centerContinuous" vertical="center"/>
    </xf>
    <xf numFmtId="0" fontId="10" fillId="0" borderId="2" xfId="2" applyNumberFormat="1" applyFont="1" applyFill="1" applyBorder="1" applyAlignment="1" applyProtection="1">
      <alignment horizontal="centerContinuous" vertical="center"/>
    </xf>
    <xf numFmtId="0" fontId="5" fillId="0" borderId="4" xfId="2" applyFont="1" applyFill="1" applyBorder="1" applyAlignment="1">
      <alignment horizontal="centerContinuous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12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/>
    </xf>
    <xf numFmtId="0" fontId="10" fillId="0" borderId="15" xfId="2" applyNumberFormat="1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7" fontId="0" fillId="0" borderId="4" xfId="2" applyNumberFormat="1" applyFont="1" applyFill="1" applyBorder="1" applyAlignment="1" applyProtection="1">
      <alignment horizontal="left" vertical="center"/>
    </xf>
    <xf numFmtId="0" fontId="0" fillId="0" borderId="4" xfId="2" applyNumberFormat="1" applyFont="1" applyFill="1" applyBorder="1" applyAlignment="1" applyProtection="1">
      <alignment vertical="center"/>
    </xf>
    <xf numFmtId="0" fontId="5" fillId="0" borderId="4" xfId="2" applyFont="1" applyFill="1" applyBorder="1" applyAlignment="1">
      <alignment vertical="center"/>
    </xf>
    <xf numFmtId="3" fontId="5" fillId="0" borderId="4" xfId="2" applyNumberFormat="1" applyFont="1" applyFill="1" applyBorder="1" applyAlignment="1" applyProtection="1">
      <alignment horizontal="right" vertical="center"/>
    </xf>
    <xf numFmtId="0" fontId="0" fillId="0" borderId="4" xfId="0" applyFill="1" applyBorder="1"/>
    <xf numFmtId="0" fontId="0" fillId="0" borderId="13" xfId="0" applyFill="1" applyBorder="1"/>
    <xf numFmtId="0" fontId="0" fillId="0" borderId="4" xfId="2" applyNumberFormat="1" applyFont="1" applyFill="1" applyBorder="1" applyAlignment="1" applyProtection="1">
      <alignment horizontal="left" vertical="center"/>
    </xf>
    <xf numFmtId="0" fontId="0" fillId="0" borderId="4" xfId="2" applyFont="1" applyFill="1" applyBorder="1" applyAlignment="1">
      <alignment vertical="center"/>
    </xf>
    <xf numFmtId="0" fontId="0" fillId="0" borderId="4" xfId="0" applyBorder="1"/>
    <xf numFmtId="2" fontId="0" fillId="0" borderId="4" xfId="2" applyNumberFormat="1" applyFont="1" applyFill="1" applyBorder="1" applyAlignment="1" applyProtection="1">
      <alignment horizontal="left" vertical="center"/>
    </xf>
    <xf numFmtId="0" fontId="0" fillId="0" borderId="4" xfId="0" applyFont="1" applyBorder="1"/>
    <xf numFmtId="4" fontId="0" fillId="0" borderId="13" xfId="0" applyNumberFormat="1" applyFont="1" applyFill="1" applyBorder="1"/>
    <xf numFmtId="4" fontId="0" fillId="0" borderId="4" xfId="0" applyNumberFormat="1" applyFont="1" applyFill="1" applyBorder="1"/>
    <xf numFmtId="0" fontId="0" fillId="0" borderId="13" xfId="0" applyBorder="1"/>
    <xf numFmtId="0" fontId="0" fillId="0" borderId="4" xfId="0" applyFont="1" applyFill="1" applyBorder="1"/>
    <xf numFmtId="0" fontId="0" fillId="0" borderId="13" xfId="0" applyFont="1" applyFill="1" applyBorder="1"/>
    <xf numFmtId="0" fontId="5" fillId="0" borderId="13" xfId="2" applyFont="1" applyFill="1" applyBorder="1" applyAlignment="1">
      <alignment vertical="center"/>
    </xf>
    <xf numFmtId="4" fontId="0" fillId="0" borderId="12" xfId="0" applyNumberFormat="1" applyFont="1" applyFill="1" applyBorder="1"/>
    <xf numFmtId="0" fontId="0" fillId="0" borderId="12" xfId="0" applyBorder="1"/>
    <xf numFmtId="0" fontId="10" fillId="0" borderId="2" xfId="2" applyNumberFormat="1" applyFont="1" applyFill="1" applyBorder="1" applyAlignment="1" applyProtection="1">
      <alignment horizontal="center" vertical="center"/>
    </xf>
    <xf numFmtId="177" fontId="10" fillId="0" borderId="3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/>
    </xf>
    <xf numFmtId="3" fontId="5" fillId="0" borderId="4" xfId="2" applyNumberFormat="1" applyFont="1" applyFill="1" applyBorder="1" applyAlignment="1">
      <alignment vertical="center"/>
    </xf>
    <xf numFmtId="0" fontId="5" fillId="0" borderId="0" xfId="2" applyFont="1" applyFill="1"/>
    <xf numFmtId="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vertical="center"/>
    </xf>
    <xf numFmtId="0" fontId="5" fillId="0" borderId="0" xfId="2" applyNumberFormat="1" applyFont="1" applyFill="1" applyAlignment="1">
      <alignment horizontal="right"/>
    </xf>
    <xf numFmtId="0" fontId="5" fillId="0" borderId="5" xfId="2" applyNumberFormat="1" applyFont="1" applyFill="1" applyBorder="1" applyAlignment="1" applyProtection="1">
      <alignment horizontal="center" vertical="center"/>
    </xf>
    <xf numFmtId="178" fontId="5" fillId="0" borderId="5" xfId="2" applyNumberFormat="1" applyFont="1" applyFill="1" applyBorder="1" applyAlignment="1" applyProtection="1">
      <alignment horizontal="centerContinuous" vertical="center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 applyProtection="1">
      <alignment horizontal="left" vertical="center"/>
    </xf>
    <xf numFmtId="49" fontId="5" fillId="0" borderId="2" xfId="2" applyNumberFormat="1" applyFont="1" applyFill="1" applyBorder="1" applyAlignment="1" applyProtection="1">
      <alignment horizontal="left" vertical="center" wrapText="1"/>
    </xf>
    <xf numFmtId="3" fontId="5" fillId="0" borderId="4" xfId="2" applyNumberFormat="1" applyFont="1" applyFill="1" applyBorder="1" applyAlignment="1" applyProtection="1">
      <alignment horizontal="left" vertical="center" wrapText="1"/>
    </xf>
    <xf numFmtId="49" fontId="11" fillId="0" borderId="0" xfId="2" applyNumberFormat="1" applyFont="1" applyFill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178" fontId="5" fillId="0" borderId="5" xfId="2" applyNumberFormat="1" applyFont="1" applyFill="1" applyBorder="1" applyAlignment="1" applyProtection="1">
      <alignment horizontal="center" vertical="center"/>
    </xf>
    <xf numFmtId="178" fontId="5" fillId="0" borderId="12" xfId="2" applyNumberFormat="1" applyFont="1" applyFill="1" applyBorder="1" applyAlignment="1" applyProtection="1">
      <alignment horizontal="centerContinuous" vertical="center"/>
    </xf>
    <xf numFmtId="49" fontId="5" fillId="0" borderId="4" xfId="2" applyNumberFormat="1" applyFont="1" applyFill="1" applyBorder="1" applyAlignment="1" applyProtection="1">
      <alignment horizontal="left" vertical="center" wrapText="1"/>
    </xf>
    <xf numFmtId="3" fontId="5" fillId="0" borderId="3" xfId="2" applyNumberFormat="1" applyFont="1" applyFill="1" applyBorder="1" applyAlignment="1" applyProtection="1">
      <alignment horizontal="right" vertical="center"/>
    </xf>
    <xf numFmtId="3" fontId="5" fillId="0" borderId="2" xfId="2" applyNumberFormat="1" applyFont="1" applyFill="1" applyBorder="1" applyAlignment="1" applyProtection="1">
      <alignment horizontal="right" vertical="center"/>
    </xf>
    <xf numFmtId="49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178" fontId="5" fillId="0" borderId="0" xfId="2" applyNumberFormat="1" applyFont="1" applyFill="1" applyAlignment="1">
      <alignment horizontal="center" vertical="center"/>
    </xf>
    <xf numFmtId="0" fontId="5" fillId="0" borderId="7" xfId="2" applyNumberFormat="1" applyFont="1" applyFill="1" applyBorder="1" applyAlignment="1" applyProtection="1">
      <alignment horizontal="center" vertical="center" wrapText="1"/>
    </xf>
    <xf numFmtId="3" fontId="5" fillId="0" borderId="14" xfId="2" applyNumberFormat="1" applyFont="1" applyFill="1" applyBorder="1" applyAlignment="1" applyProtection="1">
      <alignment horizontal="left" vertical="center" wrapText="1"/>
    </xf>
    <xf numFmtId="178" fontId="5" fillId="0" borderId="0" xfId="2" applyNumberFormat="1" applyFont="1" applyFill="1" applyAlignment="1">
      <alignment vertical="center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horizontal="right" vertical="center"/>
    </xf>
    <xf numFmtId="177" fontId="5" fillId="0" borderId="4" xfId="2" applyNumberFormat="1" applyFont="1" applyFill="1" applyBorder="1" applyAlignment="1" applyProtection="1">
      <alignment horizontal="left" vertical="center"/>
    </xf>
    <xf numFmtId="0" fontId="5" fillId="0" borderId="4" xfId="2" applyNumberFormat="1" applyFont="1" applyFill="1" applyBorder="1" applyAlignment="1" applyProtection="1">
      <alignment vertical="center"/>
    </xf>
    <xf numFmtId="0" fontId="12" fillId="0" borderId="4" xfId="2" applyNumberFormat="1" applyFont="1" applyFill="1" applyBorder="1" applyAlignment="1" applyProtection="1">
      <alignment vertical="center"/>
    </xf>
    <xf numFmtId="0" fontId="5" fillId="0" borderId="4" xfId="2" applyNumberFormat="1" applyFont="1" applyFill="1" applyBorder="1" applyAlignment="1" applyProtection="1">
      <alignment horizontal="left" vertical="center"/>
    </xf>
    <xf numFmtId="3" fontId="0" fillId="0" borderId="13" xfId="0" applyNumberFormat="1" applyFill="1" applyBorder="1" applyAlignment="1">
      <alignment horizontal="right" vertical="center"/>
    </xf>
    <xf numFmtId="3" fontId="0" fillId="0" borderId="4" xfId="0" applyNumberFormat="1" applyFill="1" applyBorder="1" applyAlignment="1">
      <alignment horizontal="right" vertical="center"/>
    </xf>
    <xf numFmtId="0" fontId="12" fillId="0" borderId="4" xfId="2" applyNumberFormat="1" applyFont="1" applyFill="1" applyBorder="1" applyAlignment="1" applyProtection="1">
      <alignment horizontal="left" vertical="center"/>
    </xf>
    <xf numFmtId="2" fontId="5" fillId="0" borderId="4" xfId="2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14" xfId="0" applyFill="1" applyBorder="1"/>
    <xf numFmtId="3" fontId="0" fillId="0" borderId="13" xfId="0" applyNumberFormat="1" applyBorder="1" applyAlignment="1">
      <alignment horizontal="right" vertical="center"/>
    </xf>
    <xf numFmtId="0" fontId="5" fillId="0" borderId="2" xfId="2" applyNumberFormat="1" applyFont="1" applyFill="1" applyBorder="1" applyAlignment="1" applyProtection="1">
      <alignment vertical="center"/>
    </xf>
    <xf numFmtId="3" fontId="0" fillId="0" borderId="15" xfId="2" applyNumberFormat="1" applyFont="1" applyFill="1" applyBorder="1" applyAlignment="1" applyProtection="1">
      <alignment horizontal="right" vertical="center"/>
    </xf>
    <xf numFmtId="3" fontId="0" fillId="0" borderId="12" xfId="2" applyNumberFormat="1" applyFont="1" applyFill="1" applyBorder="1" applyAlignment="1" applyProtection="1">
      <alignment horizontal="right" vertical="center"/>
    </xf>
    <xf numFmtId="0" fontId="5" fillId="0" borderId="14" xfId="2" applyNumberFormat="1" applyFont="1" applyFill="1" applyBorder="1" applyAlignment="1" applyProtection="1">
      <alignment horizontal="left" vertical="center"/>
    </xf>
    <xf numFmtId="177" fontId="10" fillId="0" borderId="4" xfId="2" applyNumberFormat="1" applyFont="1" applyFill="1" applyBorder="1" applyAlignment="1" applyProtection="1">
      <alignment horizontal="center" vertical="center"/>
    </xf>
    <xf numFmtId="3" fontId="0" fillId="0" borderId="12" xfId="0" applyNumberFormat="1" applyBorder="1" applyAlignment="1">
      <alignment horizontal="right" vertical="center"/>
    </xf>
    <xf numFmtId="177" fontId="5" fillId="0" borderId="3" xfId="2" applyNumberFormat="1" applyFont="1" applyFill="1" applyBorder="1" applyAlignment="1" applyProtection="1">
      <alignment horizontal="left" vertical="center"/>
    </xf>
    <xf numFmtId="0" fontId="5" fillId="0" borderId="3" xfId="2" applyNumberFormat="1" applyFont="1" applyFill="1" applyBorder="1" applyAlignment="1" applyProtection="1">
      <alignment horizontal="left" vertical="center"/>
    </xf>
    <xf numFmtId="3" fontId="0" fillId="0" borderId="4" xfId="0" applyNumberFormat="1" applyBorder="1"/>
    <xf numFmtId="177" fontId="5" fillId="0" borderId="14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vertical="center" wrapText="1"/>
    </xf>
    <xf numFmtId="179" fontId="5" fillId="0" borderId="0" xfId="2" applyNumberFormat="1" applyFont="1" applyFill="1" applyAlignment="1" applyProtection="1">
      <alignment horizontal="right" vertical="center"/>
    </xf>
    <xf numFmtId="0" fontId="5" fillId="0" borderId="0" xfId="2" applyNumberFormat="1" applyFont="1" applyFill="1" applyAlignment="1" applyProtection="1">
      <alignment vertical="center"/>
    </xf>
    <xf numFmtId="179" fontId="5" fillId="0" borderId="0" xfId="2" applyNumberFormat="1" applyFont="1" applyFill="1" applyAlignment="1" applyProtection="1">
      <alignment horizontal="right" vertical="center" wrapText="1"/>
    </xf>
    <xf numFmtId="179" fontId="0" fillId="0" borderId="4" xfId="2" applyNumberFormat="1" applyFont="1" applyFill="1" applyBorder="1" applyAlignment="1" applyProtection="1">
      <alignment horizontal="center" vertical="center" wrapText="1"/>
    </xf>
    <xf numFmtId="179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/>
    </xf>
    <xf numFmtId="179" fontId="5" fillId="0" borderId="0" xfId="2" applyNumberFormat="1" applyFont="1" applyFill="1" applyAlignment="1" applyProtection="1">
      <alignment horizontal="right"/>
    </xf>
    <xf numFmtId="0" fontId="0" fillId="0" borderId="11" xfId="2" applyFont="1" applyFill="1" applyBorder="1" applyAlignment="1">
      <alignment horizontal="center" vertical="center" wrapText="1"/>
    </xf>
    <xf numFmtId="0" fontId="0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0" fillId="0" borderId="15" xfId="2" applyNumberFormat="1" applyFont="1" applyFill="1" applyBorder="1" applyAlignment="1">
      <alignment horizontal="center" vertical="center"/>
    </xf>
    <xf numFmtId="0" fontId="0" fillId="0" borderId="12" xfId="2" applyNumberFormat="1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19" fillId="0" borderId="0" xfId="2"/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14" xfId="0" applyFont="1" applyBorder="1"/>
    <xf numFmtId="0" fontId="0" fillId="0" borderId="13" xfId="0" applyFont="1" applyBorder="1"/>
    <xf numFmtId="4" fontId="0" fillId="0" borderId="15" xfId="2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/>
    <xf numFmtId="4" fontId="0" fillId="0" borderId="12" xfId="2" applyNumberFormat="1" applyFont="1" applyFill="1" applyBorder="1" applyAlignment="1" applyProtection="1">
      <alignment horizontal="right" vertical="center"/>
    </xf>
    <xf numFmtId="0" fontId="0" fillId="0" borderId="2" xfId="2" applyNumberFormat="1" applyFont="1" applyFill="1" applyBorder="1" applyAlignment="1" applyProtection="1">
      <alignment vertical="center"/>
    </xf>
    <xf numFmtId="0" fontId="0" fillId="0" borderId="14" xfId="2" applyNumberFormat="1" applyFont="1" applyFill="1" applyBorder="1" applyAlignment="1" applyProtection="1">
      <alignment horizontal="left" vertical="center"/>
    </xf>
    <xf numFmtId="4" fontId="0" fillId="0" borderId="5" xfId="2" applyNumberFormat="1" applyFont="1" applyFill="1" applyBorder="1" applyAlignment="1" applyProtection="1">
      <alignment horizontal="right" vertical="center"/>
    </xf>
    <xf numFmtId="3" fontId="0" fillId="0" borderId="4" xfId="2" applyNumberFormat="1" applyFont="1" applyFill="1" applyBorder="1" applyAlignment="1" applyProtection="1">
      <alignment horizontal="left" vertical="center"/>
    </xf>
    <xf numFmtId="3" fontId="5" fillId="0" borderId="4" xfId="2" applyNumberFormat="1" applyFont="1" applyFill="1" applyBorder="1" applyAlignment="1">
      <alignment horizontal="right" vertical="center"/>
    </xf>
    <xf numFmtId="177" fontId="0" fillId="0" borderId="2" xfId="2" applyNumberFormat="1" applyFont="1" applyFill="1" applyBorder="1" applyAlignment="1" applyProtection="1">
      <alignment horizontal="left" vertical="center"/>
    </xf>
    <xf numFmtId="0" fontId="0" fillId="0" borderId="3" xfId="2" applyNumberFormat="1" applyFont="1" applyFill="1" applyBorder="1" applyAlignment="1" applyProtection="1">
      <alignment horizontal="left" vertical="center"/>
    </xf>
    <xf numFmtId="177" fontId="0" fillId="0" borderId="14" xfId="2" applyNumberFormat="1" applyFont="1" applyFill="1" applyBorder="1" applyAlignment="1" applyProtection="1">
      <alignment horizontal="left" vertical="center"/>
    </xf>
    <xf numFmtId="3" fontId="0" fillId="0" borderId="13" xfId="0" applyNumberFormat="1" applyFont="1" applyFill="1" applyBorder="1"/>
    <xf numFmtId="3" fontId="0" fillId="0" borderId="4" xfId="0" applyNumberFormat="1" applyFill="1" applyBorder="1"/>
    <xf numFmtId="3" fontId="0" fillId="0" borderId="4" xfId="0" applyNumberFormat="1" applyFont="1" applyFill="1" applyBorder="1"/>
    <xf numFmtId="3" fontId="0" fillId="0" borderId="12" xfId="0" applyNumberFormat="1" applyFont="1" applyFill="1" applyBorder="1"/>
    <xf numFmtId="0" fontId="0" fillId="0" borderId="2" xfId="2" applyNumberFormat="1" applyFont="1" applyFill="1" applyBorder="1" applyAlignment="1" applyProtection="1">
      <alignment horizontal="left" vertical="center"/>
    </xf>
    <xf numFmtId="3" fontId="0" fillId="0" borderId="12" xfId="0" applyNumberFormat="1" applyFont="1" applyFill="1" applyBorder="1" applyAlignment="1" applyProtection="1"/>
    <xf numFmtId="0" fontId="0" fillId="0" borderId="4" xfId="0" applyBorder="1" applyAlignment="1">
      <alignment horizontal="right" vertic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9" fillId="0" borderId="0" xfId="2" applyFill="1"/>
    <xf numFmtId="0" fontId="19" fillId="0" borderId="0" xfId="2" applyAlignment="1">
      <alignment horizontal="centerContinuous"/>
    </xf>
    <xf numFmtId="0" fontId="19" fillId="0" borderId="0" xfId="2" applyFill="1" applyAlignment="1">
      <alignment horizontal="centerContinuous"/>
    </xf>
    <xf numFmtId="0" fontId="13" fillId="0" borderId="0" xfId="0" applyFont="1" applyFill="1" applyAlignment="1">
      <alignment horizontal="center" vertical="center"/>
    </xf>
    <xf numFmtId="0" fontId="14" fillId="0" borderId="0" xfId="2" applyFont="1" applyAlignment="1">
      <alignment horizontal="centerContinuous" vertical="center"/>
    </xf>
    <xf numFmtId="0" fontId="19" fillId="0" borderId="0" xfId="2" applyFill="1" applyAlignment="1">
      <alignment horizontal="centerContinuous" vertical="center"/>
    </xf>
    <xf numFmtId="4" fontId="0" fillId="0" borderId="0" xfId="2" applyNumberFormat="1" applyFont="1" applyFill="1" applyAlignment="1" applyProtection="1">
      <alignment horizontal="centerContinuous" vertical="center"/>
    </xf>
    <xf numFmtId="0" fontId="15" fillId="0" borderId="0" xfId="0" applyFont="1" applyBorder="1" applyAlignment="1">
      <alignment horizontal="left"/>
    </xf>
    <xf numFmtId="0" fontId="19" fillId="0" borderId="0" xfId="2" applyAlignment="1">
      <alignment horizontal="center"/>
    </xf>
    <xf numFmtId="0" fontId="16" fillId="0" borderId="0" xfId="2" applyFont="1"/>
    <xf numFmtId="0" fontId="19" fillId="0" borderId="0" xfId="2" applyBorder="1"/>
    <xf numFmtId="4" fontId="0" fillId="3" borderId="0" xfId="2" applyNumberFormat="1" applyFont="1" applyFill="1" applyAlignment="1" applyProtection="1"/>
    <xf numFmtId="0" fontId="17" fillId="0" borderId="0" xfId="2" applyFont="1"/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179" fontId="0" fillId="0" borderId="12" xfId="2" applyNumberFormat="1" applyFont="1" applyFill="1" applyBorder="1" applyAlignment="1" applyProtection="1">
      <alignment horizontal="center" vertical="center" wrapText="1"/>
    </xf>
    <xf numFmtId="179" fontId="0" fillId="0" borderId="5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1" applyNumberFormat="1" applyFont="1" applyFill="1" applyBorder="1" applyAlignment="1" applyProtection="1">
      <alignment horizontal="center" vertical="center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19" fillId="0" borderId="2" xfId="2" applyBorder="1" applyAlignment="1">
      <alignment horizontal="center" vertical="center" wrapText="1"/>
    </xf>
    <xf numFmtId="0" fontId="19" fillId="0" borderId="3" xfId="2" applyBorder="1" applyAlignment="1">
      <alignment horizontal="center" vertical="center" wrapText="1"/>
    </xf>
    <xf numFmtId="0" fontId="19" fillId="0" borderId="4" xfId="2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left" vertical="center" wrapText="1"/>
    </xf>
    <xf numFmtId="0" fontId="19" fillId="0" borderId="4" xfId="2" applyBorder="1" applyAlignment="1">
      <alignment horizontal="right" vertical="center" wrapText="1"/>
    </xf>
    <xf numFmtId="0" fontId="1" fillId="0" borderId="12" xfId="2" applyFont="1" applyBorder="1" applyAlignment="1">
      <alignment horizontal="left" vertical="top" wrapText="1"/>
    </xf>
    <xf numFmtId="0" fontId="1" fillId="0" borderId="4" xfId="2" applyFont="1" applyBorder="1" applyAlignment="1">
      <alignment horizontal="left" vertical="top" wrapText="1"/>
    </xf>
    <xf numFmtId="0" fontId="19" fillId="0" borderId="4" xfId="2" applyBorder="1" applyAlignment="1">
      <alignment horizontal="left" vertical="top" wrapText="1"/>
    </xf>
    <xf numFmtId="0" fontId="19" fillId="0" borderId="12" xfId="2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9" fillId="0" borderId="4" xfId="2" applyBorder="1" applyAlignment="1">
      <alignment horizontal="left" vertical="center" wrapText="1"/>
    </xf>
    <xf numFmtId="0" fontId="19" fillId="0" borderId="12" xfId="2" applyBorder="1" applyAlignment="1">
      <alignment horizontal="left" vertical="center" wrapText="1"/>
    </xf>
    <xf numFmtId="0" fontId="19" fillId="0" borderId="2" xfId="2" applyBorder="1" applyAlignment="1">
      <alignment horizontal="left" vertical="center" wrapText="1"/>
    </xf>
    <xf numFmtId="0" fontId="19" fillId="0" borderId="13" xfId="2" applyBorder="1" applyAlignment="1">
      <alignment horizontal="left" vertical="center" wrapText="1"/>
    </xf>
  </cellXfs>
  <cellStyles count="3">
    <cellStyle name="常规" xfId="0" builtinId="0"/>
    <cellStyle name="货币" xfId="2" builtinId="4"/>
    <cellStyle name="货币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90"/>
  <sheetViews>
    <sheetView showGridLines="0" showZeros="0" tabSelected="1" zoomScale="75" workbookViewId="0">
      <selection activeCell="C5" sqref="C5"/>
    </sheetView>
  </sheetViews>
  <sheetFormatPr defaultColWidth="6.83203125" defaultRowHeight="12.75" customHeight="1"/>
  <cols>
    <col min="1" max="1" width="166.6640625" style="164" customWidth="1"/>
    <col min="2" max="2" width="44" style="164" customWidth="1"/>
    <col min="3" max="3" width="11" style="164" customWidth="1"/>
    <col min="4" max="255" width="6.83203125" style="164" customWidth="1"/>
    <col min="256" max="256" width="6.83203125" customWidth="1"/>
  </cols>
  <sheetData>
    <row r="1" spans="1:18" ht="3.75" customHeight="1">
      <c r="A1" s="191"/>
    </row>
    <row r="2" spans="1:18" ht="45" customHeight="1">
      <c r="A2"/>
      <c r="B2" s="192"/>
      <c r="C2" s="192"/>
      <c r="D2" s="193"/>
      <c r="E2" s="193"/>
      <c r="F2" s="192"/>
    </row>
    <row r="3" spans="1:18" ht="113.1" customHeight="1">
      <c r="A3" s="194" t="s">
        <v>0</v>
      </c>
      <c r="B3" s="195"/>
      <c r="C3" s="196"/>
      <c r="D3" s="197"/>
      <c r="E3" s="196"/>
      <c r="F3" s="196"/>
      <c r="G3" s="191"/>
    </row>
    <row r="4" spans="1:18" ht="119.1" customHeight="1">
      <c r="A4" s="198" t="s">
        <v>1</v>
      </c>
      <c r="B4" s="199"/>
      <c r="C4" s="199"/>
      <c r="D4" s="199"/>
      <c r="E4" s="199"/>
      <c r="F4" s="199"/>
    </row>
    <row r="5" spans="1:18" ht="81.95" customHeight="1">
      <c r="A5" s="198" t="s">
        <v>2</v>
      </c>
      <c r="B5" s="193"/>
      <c r="C5" s="192"/>
      <c r="D5" s="193"/>
      <c r="E5" s="192"/>
      <c r="F5" s="192"/>
      <c r="M5" s="191"/>
      <c r="N5" s="191"/>
      <c r="O5" s="191"/>
      <c r="R5" s="191"/>
    </row>
    <row r="6" spans="1:18" ht="63.95" customHeight="1">
      <c r="A6" s="198" t="s">
        <v>3</v>
      </c>
      <c r="B6" s="191"/>
      <c r="O6" s="191"/>
      <c r="P6" s="191"/>
      <c r="Q6" s="191"/>
      <c r="R6" s="202" t="s">
        <v>4</v>
      </c>
    </row>
    <row r="7" spans="1:18" ht="36" customHeight="1">
      <c r="A7" s="200" t="s">
        <v>5</v>
      </c>
    </row>
    <row r="8" spans="1:18" ht="12.75" customHeight="1">
      <c r="A8" s="201"/>
    </row>
    <row r="9" spans="1:18" ht="54.95" customHeight="1">
      <c r="A9" s="201"/>
    </row>
    <row r="10" spans="1:18" ht="47.1" customHeight="1">
      <c r="A10" s="201"/>
    </row>
    <row r="11" spans="1:18" ht="24.95" customHeight="1">
      <c r="A11" s="201"/>
    </row>
    <row r="12" spans="1:18" ht="12.75" customHeight="1">
      <c r="A12" s="201"/>
    </row>
    <row r="13" spans="1:18" ht="12.75" customHeight="1">
      <c r="A13" s="201"/>
    </row>
    <row r="53" spans="1:1" ht="12.75" customHeight="1">
      <c r="A53" s="191"/>
    </row>
    <row r="72" spans="2:4" ht="12.75" customHeight="1">
      <c r="C72" s="191"/>
      <c r="D72"/>
    </row>
    <row r="73" spans="2:4" ht="12.75" customHeight="1">
      <c r="B73" s="191"/>
      <c r="C73" s="191"/>
    </row>
    <row r="74" spans="2:4" ht="12.75" customHeight="1">
      <c r="B74" s="191"/>
    </row>
    <row r="75" spans="2:4" ht="12.75" customHeight="1">
      <c r="C75" s="203"/>
    </row>
    <row r="96" spans="2:3" ht="12.75" customHeight="1">
      <c r="B96" s="191"/>
      <c r="C96" s="191"/>
    </row>
    <row r="97" spans="3:6" ht="12.75" customHeight="1">
      <c r="C97" s="191"/>
      <c r="D97" s="191"/>
    </row>
    <row r="98" spans="3:6" ht="12.75" customHeight="1">
      <c r="E98" s="191"/>
      <c r="F98" s="202" t="s">
        <v>6</v>
      </c>
    </row>
    <row r="178" spans="2:10" ht="12.75" customHeight="1">
      <c r="B178" s="191"/>
    </row>
    <row r="180" spans="2:10" ht="12.75" customHeight="1">
      <c r="B180" s="191"/>
    </row>
    <row r="182" spans="2:10" ht="12.75" customHeight="1">
      <c r="B182" s="191"/>
    </row>
    <row r="183" spans="2:10" ht="12.75" customHeight="1">
      <c r="B183" s="191"/>
    </row>
    <row r="184" spans="2:10" ht="12.75" customHeight="1">
      <c r="C184" s="191"/>
    </row>
    <row r="185" spans="2:10" ht="12.75" customHeight="1">
      <c r="C185" s="191"/>
    </row>
    <row r="186" spans="2:10" ht="12.75" customHeight="1">
      <c r="D186" s="191"/>
      <c r="J186" s="191"/>
    </row>
    <row r="187" spans="2:10" ht="12.75" customHeight="1">
      <c r="E187" s="191"/>
      <c r="J187" s="191"/>
    </row>
    <row r="188" spans="2:10" ht="12.75" customHeight="1">
      <c r="E188" s="191"/>
      <c r="F188" s="191"/>
      <c r="G188" s="191"/>
      <c r="J188" s="191"/>
    </row>
    <row r="189" spans="2:10" ht="12.75" customHeight="1">
      <c r="G189" s="191"/>
      <c r="H189" s="191"/>
      <c r="J189" s="191"/>
    </row>
    <row r="190" spans="2:10" ht="12.75" customHeight="1">
      <c r="H190" s="191"/>
      <c r="J190" s="191"/>
    </row>
  </sheetData>
  <phoneticPr fontId="20" type="noConversion"/>
  <printOptions horizontalCentered="1"/>
  <pageMargins left="0.59055118110236215" right="0.59055118110236215" top="0.59055118110236215" bottom="0.66874999999999996" header="0.5" footer="0.5"/>
  <pageSetup paperSize="9" orientation="landscape" useFirstPageNumber="1" horizontalDpi="4294967292"/>
  <headerFooter scaleWithDoc="0"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showZeros="0" topLeftCell="A4" workbookViewId="0">
      <selection activeCell="L18" sqref="L18"/>
    </sheetView>
  </sheetViews>
  <sheetFormatPr defaultColWidth="9.1640625" defaultRowHeight="12.75" customHeight="1"/>
  <cols>
    <col min="1" max="9" width="9.1640625" customWidth="1"/>
    <col min="10" max="10" width="25" customWidth="1"/>
    <col min="11" max="11" width="21.6640625" customWidth="1"/>
    <col min="12" max="12" width="22.33203125" customWidth="1"/>
  </cols>
  <sheetData>
    <row r="1" spans="1:12" ht="59.25" customHeight="1">
      <c r="A1" s="204" t="s">
        <v>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2" ht="17.25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26.25" customHeight="1">
      <c r="A3" s="188" t="s">
        <v>8</v>
      </c>
      <c r="B3" s="205" t="s">
        <v>9</v>
      </c>
      <c r="C3" s="205"/>
      <c r="D3" s="205"/>
      <c r="E3" s="205"/>
      <c r="F3" s="205"/>
      <c r="G3" s="205"/>
      <c r="H3" s="205"/>
      <c r="I3" s="205"/>
      <c r="J3" s="205"/>
      <c r="K3" s="190" t="s">
        <v>10</v>
      </c>
      <c r="L3" s="190" t="s">
        <v>11</v>
      </c>
    </row>
    <row r="4" spans="1:12" ht="26.25" customHeight="1">
      <c r="A4" s="189" t="s">
        <v>12</v>
      </c>
      <c r="B4" s="206" t="s">
        <v>13</v>
      </c>
      <c r="C4" s="206"/>
      <c r="D4" s="206"/>
      <c r="E4" s="206"/>
      <c r="F4" s="206"/>
      <c r="G4" s="206"/>
      <c r="H4" s="206"/>
      <c r="I4" s="206"/>
      <c r="J4" s="206"/>
      <c r="K4" s="189" t="s">
        <v>14</v>
      </c>
      <c r="L4" s="189"/>
    </row>
    <row r="5" spans="1:12" ht="26.25" customHeight="1">
      <c r="A5" s="190" t="s">
        <v>15</v>
      </c>
      <c r="B5" s="207" t="s">
        <v>16</v>
      </c>
      <c r="C5" s="207"/>
      <c r="D5" s="207"/>
      <c r="E5" s="207"/>
      <c r="F5" s="207"/>
      <c r="G5" s="207"/>
      <c r="H5" s="207"/>
      <c r="I5" s="207"/>
      <c r="J5" s="207"/>
      <c r="K5" s="189" t="s">
        <v>14</v>
      </c>
      <c r="L5" s="190"/>
    </row>
    <row r="6" spans="1:12" ht="26.25" customHeight="1">
      <c r="A6" s="190" t="s">
        <v>17</v>
      </c>
      <c r="B6" s="207" t="s">
        <v>18</v>
      </c>
      <c r="C6" s="207"/>
      <c r="D6" s="207"/>
      <c r="E6" s="207"/>
      <c r="F6" s="207"/>
      <c r="G6" s="207"/>
      <c r="H6" s="207"/>
      <c r="I6" s="207"/>
      <c r="J6" s="207"/>
      <c r="K6" s="190" t="s">
        <v>14</v>
      </c>
      <c r="L6" s="190"/>
    </row>
    <row r="7" spans="1:12" ht="26.25" customHeight="1">
      <c r="A7" s="190" t="s">
        <v>19</v>
      </c>
      <c r="B7" s="207" t="s">
        <v>20</v>
      </c>
      <c r="C7" s="207"/>
      <c r="D7" s="207"/>
      <c r="E7" s="207"/>
      <c r="F7" s="207"/>
      <c r="G7" s="207"/>
      <c r="H7" s="207"/>
      <c r="I7" s="207"/>
      <c r="J7" s="207"/>
      <c r="K7" s="190" t="s">
        <v>14</v>
      </c>
      <c r="L7" s="190"/>
    </row>
    <row r="8" spans="1:12" ht="26.25" customHeight="1">
      <c r="A8" s="190" t="s">
        <v>21</v>
      </c>
      <c r="B8" s="207" t="s">
        <v>22</v>
      </c>
      <c r="C8" s="207"/>
      <c r="D8" s="207"/>
      <c r="E8" s="207"/>
      <c r="F8" s="207"/>
      <c r="G8" s="207"/>
      <c r="H8" s="207"/>
      <c r="I8" s="207"/>
      <c r="J8" s="207"/>
      <c r="K8" s="190" t="s">
        <v>14</v>
      </c>
      <c r="L8" s="190"/>
    </row>
    <row r="9" spans="1:12" ht="26.25" customHeight="1">
      <c r="A9" s="190" t="s">
        <v>23</v>
      </c>
      <c r="B9" s="207" t="s">
        <v>24</v>
      </c>
      <c r="C9" s="207"/>
      <c r="D9" s="207"/>
      <c r="E9" s="207"/>
      <c r="F9" s="207"/>
      <c r="G9" s="207"/>
      <c r="H9" s="207"/>
      <c r="I9" s="207"/>
      <c r="J9" s="207"/>
      <c r="K9" s="190" t="s">
        <v>14</v>
      </c>
      <c r="L9" s="190"/>
    </row>
    <row r="10" spans="1:12" ht="20.25" customHeight="1">
      <c r="A10" s="190" t="s">
        <v>25</v>
      </c>
      <c r="B10" s="207" t="s">
        <v>26</v>
      </c>
      <c r="C10" s="207"/>
      <c r="D10" s="207"/>
      <c r="E10" s="207"/>
      <c r="F10" s="207"/>
      <c r="G10" s="207"/>
      <c r="H10" s="207"/>
      <c r="I10" s="207"/>
      <c r="J10" s="207"/>
      <c r="K10" s="190" t="s">
        <v>14</v>
      </c>
      <c r="L10" s="190"/>
    </row>
    <row r="11" spans="1:12" ht="20.25" customHeight="1">
      <c r="A11" s="190" t="s">
        <v>27</v>
      </c>
      <c r="B11" s="207" t="s">
        <v>28</v>
      </c>
      <c r="C11" s="207"/>
      <c r="D11" s="207"/>
      <c r="E11" s="207"/>
      <c r="F11" s="207"/>
      <c r="G11" s="207"/>
      <c r="H11" s="207"/>
      <c r="I11" s="207"/>
      <c r="J11" s="207"/>
      <c r="K11" s="190" t="s">
        <v>14</v>
      </c>
      <c r="L11" s="190"/>
    </row>
    <row r="12" spans="1:12" ht="26.25" customHeight="1">
      <c r="A12" s="190" t="s">
        <v>29</v>
      </c>
      <c r="B12" s="207" t="s">
        <v>30</v>
      </c>
      <c r="C12" s="207"/>
      <c r="D12" s="207"/>
      <c r="E12" s="207"/>
      <c r="F12" s="207"/>
      <c r="G12" s="207"/>
      <c r="H12" s="207"/>
      <c r="I12" s="207"/>
      <c r="J12" s="207"/>
      <c r="K12" s="190" t="s">
        <v>31</v>
      </c>
      <c r="L12" s="190"/>
    </row>
    <row r="13" spans="1:12" ht="26.25" customHeight="1">
      <c r="A13" s="190" t="s">
        <v>32</v>
      </c>
      <c r="B13" s="207" t="s">
        <v>33</v>
      </c>
      <c r="C13" s="207"/>
      <c r="D13" s="207"/>
      <c r="E13" s="207"/>
      <c r="F13" s="207"/>
      <c r="G13" s="207"/>
      <c r="H13" s="207"/>
      <c r="I13" s="207"/>
      <c r="J13" s="207"/>
      <c r="K13" s="190" t="s">
        <v>14</v>
      </c>
      <c r="L13" s="190"/>
    </row>
    <row r="14" spans="1:12" ht="26.25" customHeight="1">
      <c r="A14" s="190" t="s">
        <v>34</v>
      </c>
      <c r="B14" s="207" t="s">
        <v>35</v>
      </c>
      <c r="C14" s="207"/>
      <c r="D14" s="207"/>
      <c r="E14" s="207"/>
      <c r="F14" s="207"/>
      <c r="G14" s="207"/>
      <c r="H14" s="207"/>
      <c r="I14" s="207"/>
      <c r="J14" s="207"/>
      <c r="K14" s="190" t="s">
        <v>31</v>
      </c>
      <c r="L14" s="84"/>
    </row>
    <row r="15" spans="1:12" ht="26.25" customHeight="1">
      <c r="A15" s="190" t="s">
        <v>36</v>
      </c>
      <c r="B15" s="207" t="s">
        <v>37</v>
      </c>
      <c r="C15" s="207"/>
      <c r="D15" s="207"/>
      <c r="E15" s="207"/>
      <c r="F15" s="207"/>
      <c r="G15" s="207"/>
      <c r="H15" s="207"/>
      <c r="I15" s="207"/>
      <c r="J15" s="207"/>
      <c r="K15" s="190" t="s">
        <v>31</v>
      </c>
      <c r="L15" s="84"/>
    </row>
    <row r="16" spans="1:12" ht="26.25" customHeight="1">
      <c r="A16" s="190" t="s">
        <v>38</v>
      </c>
      <c r="B16" s="208" t="s">
        <v>39</v>
      </c>
      <c r="C16" s="208"/>
      <c r="D16" s="208"/>
      <c r="E16" s="208"/>
      <c r="F16" s="208"/>
      <c r="G16" s="208"/>
      <c r="H16" s="208"/>
      <c r="I16" s="208"/>
      <c r="J16" s="208"/>
      <c r="K16" s="190" t="s">
        <v>31</v>
      </c>
      <c r="L16" s="84"/>
    </row>
    <row r="17" spans="1:12" ht="26.25" customHeight="1">
      <c r="A17" s="190" t="s">
        <v>40</v>
      </c>
      <c r="B17" s="207" t="s">
        <v>41</v>
      </c>
      <c r="C17" s="207"/>
      <c r="D17" s="207"/>
      <c r="E17" s="207"/>
      <c r="F17" s="207"/>
      <c r="G17" s="207"/>
      <c r="H17" s="207"/>
      <c r="I17" s="207"/>
      <c r="J17" s="207"/>
      <c r="K17" s="190" t="s">
        <v>31</v>
      </c>
      <c r="L17" s="84"/>
    </row>
    <row r="18" spans="1:12" ht="26.25" customHeight="1">
      <c r="A18" s="190" t="s">
        <v>42</v>
      </c>
      <c r="B18" s="207" t="s">
        <v>43</v>
      </c>
      <c r="C18" s="207"/>
      <c r="D18" s="207"/>
      <c r="E18" s="207"/>
      <c r="F18" s="207"/>
      <c r="G18" s="207"/>
      <c r="H18" s="207"/>
      <c r="I18" s="207"/>
      <c r="J18" s="207"/>
      <c r="K18" s="190" t="s">
        <v>31</v>
      </c>
      <c r="L18" s="84"/>
    </row>
    <row r="19" spans="1:12" ht="26.25" customHeight="1">
      <c r="A19" s="190" t="s">
        <v>44</v>
      </c>
      <c r="B19" s="207" t="s">
        <v>45</v>
      </c>
      <c r="C19" s="207"/>
      <c r="D19" s="207"/>
      <c r="E19" s="207"/>
      <c r="F19" s="207"/>
      <c r="G19" s="207"/>
      <c r="H19" s="207"/>
      <c r="I19" s="207"/>
      <c r="J19" s="207"/>
      <c r="K19" s="190" t="s">
        <v>31</v>
      </c>
      <c r="L19" s="84"/>
    </row>
  </sheetData>
  <mergeCells count="18">
    <mergeCell ref="B14:J14"/>
    <mergeCell ref="B15:J15"/>
    <mergeCell ref="B16:J16"/>
    <mergeCell ref="B17:J17"/>
    <mergeCell ref="B18:J18"/>
    <mergeCell ref="B19:J19"/>
    <mergeCell ref="B8:J8"/>
    <mergeCell ref="B9:J9"/>
    <mergeCell ref="B10:J10"/>
    <mergeCell ref="B11:J11"/>
    <mergeCell ref="B12:J12"/>
    <mergeCell ref="B13:J13"/>
    <mergeCell ref="A1:L1"/>
    <mergeCell ref="B3:J3"/>
    <mergeCell ref="B4:J4"/>
    <mergeCell ref="B5:J5"/>
    <mergeCell ref="B6:J6"/>
    <mergeCell ref="B7:J7"/>
  </mergeCells>
  <phoneticPr fontId="20" type="noConversion"/>
  <printOptions horizontalCentered="1"/>
  <pageMargins left="0.74999998873613016" right="0.74999998873613016" top="0.99999998498150677" bottom="0.99999998498150677" header="0" footer="0"/>
  <pageSetup paperSize="9" scale="89" orientation="landscape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43"/>
  <sheetViews>
    <sheetView showGridLines="0" showZeros="0" topLeftCell="A25" workbookViewId="0">
      <selection activeCell="C47" sqref="C47"/>
    </sheetView>
  </sheetViews>
  <sheetFormatPr defaultColWidth="6.83203125" defaultRowHeight="18" customHeight="1"/>
  <cols>
    <col min="1" max="1" width="31.83203125" style="63" customWidth="1"/>
    <col min="2" max="2" width="15.5" style="63" customWidth="1"/>
    <col min="3" max="3" width="34.6640625" style="63" customWidth="1"/>
    <col min="4" max="4" width="15.33203125" style="63" customWidth="1"/>
    <col min="5" max="5" width="30" style="63" customWidth="1"/>
    <col min="6" max="6" width="16.1640625" style="63" customWidth="1"/>
    <col min="7" max="7" width="33.1640625" style="63" customWidth="1"/>
    <col min="8" max="8" width="12.5" style="63" customWidth="1"/>
    <col min="9" max="100" width="6.6640625" style="63" customWidth="1"/>
    <col min="101" max="190" width="6.83203125" style="99" customWidth="1"/>
  </cols>
  <sheetData>
    <row r="1" spans="1:8" ht="15" customHeight="1">
      <c r="A1" s="61" t="s">
        <v>12</v>
      </c>
      <c r="B1" s="62"/>
      <c r="C1" s="62"/>
      <c r="D1" s="62"/>
      <c r="E1" s="62"/>
      <c r="F1" s="62"/>
    </row>
    <row r="2" spans="1:8" ht="19.5" customHeight="1">
      <c r="A2" s="209" t="s">
        <v>13</v>
      </c>
      <c r="B2" s="209"/>
      <c r="C2" s="209"/>
      <c r="D2" s="209"/>
      <c r="E2" s="209"/>
      <c r="F2" s="209"/>
      <c r="G2" s="209"/>
      <c r="H2" s="209"/>
    </row>
    <row r="3" spans="1:8" ht="18" customHeight="1">
      <c r="B3" s="64"/>
      <c r="C3" s="64"/>
      <c r="D3" s="64"/>
      <c r="E3" s="64"/>
      <c r="F3" s="65"/>
      <c r="H3" s="65" t="s">
        <v>46</v>
      </c>
    </row>
    <row r="4" spans="1:8" ht="26.25" customHeight="1">
      <c r="A4" s="66" t="s">
        <v>47</v>
      </c>
      <c r="B4" s="67"/>
      <c r="C4" s="66" t="s">
        <v>48</v>
      </c>
      <c r="D4" s="66"/>
      <c r="E4" s="66"/>
      <c r="F4" s="66"/>
      <c r="G4" s="68"/>
      <c r="H4" s="68"/>
    </row>
    <row r="5" spans="1:8" ht="15.75" customHeight="1">
      <c r="A5" s="69" t="s">
        <v>49</v>
      </c>
      <c r="B5" s="70" t="s">
        <v>50</v>
      </c>
      <c r="C5" s="71" t="s">
        <v>51</v>
      </c>
      <c r="D5" s="72" t="s">
        <v>50</v>
      </c>
      <c r="E5" s="71" t="s">
        <v>52</v>
      </c>
      <c r="F5" s="72" t="s">
        <v>50</v>
      </c>
      <c r="G5" s="73" t="s">
        <v>53</v>
      </c>
      <c r="H5" s="74" t="s">
        <v>50</v>
      </c>
    </row>
    <row r="6" spans="1:8" ht="15.75" customHeight="1">
      <c r="A6" s="165" t="s">
        <v>54</v>
      </c>
      <c r="B6" s="125">
        <f>SUM(B7:B10)</f>
        <v>1014493</v>
      </c>
      <c r="C6" s="76" t="s">
        <v>55</v>
      </c>
      <c r="D6" s="52">
        <v>818556</v>
      </c>
      <c r="E6" s="77" t="s">
        <v>56</v>
      </c>
      <c r="F6" s="52">
        <v>814493</v>
      </c>
      <c r="G6" s="78" t="s">
        <v>57</v>
      </c>
      <c r="H6" s="79">
        <v>744345</v>
      </c>
    </row>
    <row r="7" spans="1:8" ht="15.75" customHeight="1">
      <c r="A7" s="165" t="s">
        <v>58</v>
      </c>
      <c r="B7" s="52">
        <v>1014493</v>
      </c>
      <c r="C7" s="76" t="s">
        <v>59</v>
      </c>
      <c r="D7" s="52">
        <v>0</v>
      </c>
      <c r="E7" s="82" t="s">
        <v>60</v>
      </c>
      <c r="F7" s="52">
        <v>744345</v>
      </c>
      <c r="G7" s="78" t="s">
        <v>61</v>
      </c>
      <c r="H7" s="79">
        <v>52400</v>
      </c>
    </row>
    <row r="8" spans="1:8" ht="15.75" customHeight="1">
      <c r="A8" s="165" t="s">
        <v>62</v>
      </c>
      <c r="B8" s="52">
        <v>0</v>
      </c>
      <c r="C8" s="76" t="s">
        <v>63</v>
      </c>
      <c r="D8" s="52">
        <v>0</v>
      </c>
      <c r="E8" s="82" t="s">
        <v>64</v>
      </c>
      <c r="F8" s="52">
        <v>52400</v>
      </c>
      <c r="G8" s="78" t="s">
        <v>65</v>
      </c>
      <c r="H8" s="79">
        <v>0</v>
      </c>
    </row>
    <row r="9" spans="1:8" ht="15.75" customHeight="1">
      <c r="A9" s="124" t="s">
        <v>66</v>
      </c>
      <c r="B9" s="52">
        <v>0</v>
      </c>
      <c r="C9" s="76" t="s">
        <v>67</v>
      </c>
      <c r="D9" s="52">
        <v>0</v>
      </c>
      <c r="E9" s="82" t="s">
        <v>68</v>
      </c>
      <c r="F9" s="52">
        <v>17748</v>
      </c>
      <c r="G9" s="78" t="s">
        <v>69</v>
      </c>
      <c r="H9" s="79">
        <v>0</v>
      </c>
    </row>
    <row r="10" spans="1:8" ht="15.75" customHeight="1">
      <c r="A10" s="124" t="s">
        <v>70</v>
      </c>
      <c r="B10" s="52">
        <v>0</v>
      </c>
      <c r="C10" s="76" t="s">
        <v>71</v>
      </c>
      <c r="D10" s="52">
        <v>0</v>
      </c>
      <c r="E10" s="77" t="s">
        <v>72</v>
      </c>
      <c r="F10" s="52">
        <v>200000</v>
      </c>
      <c r="G10" s="78" t="s">
        <v>73</v>
      </c>
      <c r="H10" s="79">
        <v>0</v>
      </c>
    </row>
    <row r="11" spans="1:8" ht="15.75" customHeight="1">
      <c r="A11" s="77" t="s">
        <v>74</v>
      </c>
      <c r="B11" s="52">
        <v>0</v>
      </c>
      <c r="C11" s="76" t="s">
        <v>75</v>
      </c>
      <c r="D11" s="52">
        <v>0</v>
      </c>
      <c r="E11" s="83" t="s">
        <v>60</v>
      </c>
      <c r="F11" s="52">
        <v>0</v>
      </c>
      <c r="G11" s="78" t="s">
        <v>76</v>
      </c>
      <c r="H11" s="79">
        <v>0</v>
      </c>
    </row>
    <row r="12" spans="1:8" ht="15.75" customHeight="1">
      <c r="A12" s="83" t="s">
        <v>77</v>
      </c>
      <c r="B12" s="52">
        <v>0</v>
      </c>
      <c r="C12" s="76" t="s">
        <v>78</v>
      </c>
      <c r="D12" s="52">
        <v>0</v>
      </c>
      <c r="E12" s="82" t="s">
        <v>79</v>
      </c>
      <c r="F12" s="52">
        <v>0</v>
      </c>
      <c r="G12" s="78" t="s">
        <v>80</v>
      </c>
      <c r="H12" s="79">
        <v>0</v>
      </c>
    </row>
    <row r="13" spans="1:8" ht="15.75" customHeight="1">
      <c r="A13" s="82" t="s">
        <v>81</v>
      </c>
      <c r="B13" s="52">
        <v>0</v>
      </c>
      <c r="C13" s="76" t="s">
        <v>82</v>
      </c>
      <c r="D13" s="52">
        <v>116643</v>
      </c>
      <c r="E13" s="77" t="s">
        <v>83</v>
      </c>
      <c r="F13" s="52">
        <v>0</v>
      </c>
      <c r="G13" s="78" t="s">
        <v>84</v>
      </c>
      <c r="H13" s="79">
        <v>0</v>
      </c>
    </row>
    <row r="14" spans="1:8" ht="15.75" customHeight="1">
      <c r="A14" s="166" t="s">
        <v>85</v>
      </c>
      <c r="B14" s="52">
        <v>0</v>
      </c>
      <c r="C14" s="76" t="s">
        <v>86</v>
      </c>
      <c r="D14" s="52">
        <v>0</v>
      </c>
      <c r="E14" s="77" t="s">
        <v>87</v>
      </c>
      <c r="F14" s="52">
        <v>0</v>
      </c>
      <c r="G14" s="78" t="s">
        <v>88</v>
      </c>
      <c r="H14" s="79">
        <v>17748</v>
      </c>
    </row>
    <row r="15" spans="1:8" ht="15.75" customHeight="1">
      <c r="A15" s="84"/>
      <c r="B15" s="84"/>
      <c r="C15" s="76" t="s">
        <v>89</v>
      </c>
      <c r="D15" s="52">
        <v>26384</v>
      </c>
      <c r="E15" s="77" t="s">
        <v>90</v>
      </c>
      <c r="F15" s="52">
        <v>0</v>
      </c>
      <c r="G15" s="78" t="s">
        <v>91</v>
      </c>
      <c r="H15" s="79">
        <v>0</v>
      </c>
    </row>
    <row r="16" spans="1:8" ht="18" customHeight="1">
      <c r="A16" s="84"/>
      <c r="B16" s="84"/>
      <c r="C16" s="77" t="s">
        <v>92</v>
      </c>
      <c r="D16" s="52">
        <v>0</v>
      </c>
      <c r="E16" s="77" t="s">
        <v>93</v>
      </c>
      <c r="F16" s="52">
        <v>0</v>
      </c>
      <c r="G16" s="78" t="s">
        <v>94</v>
      </c>
      <c r="H16" s="79">
        <v>0</v>
      </c>
    </row>
    <row r="17" spans="1:8" ht="15.75" customHeight="1">
      <c r="A17" s="84"/>
      <c r="B17" s="84"/>
      <c r="C17" s="76" t="s">
        <v>95</v>
      </c>
      <c r="D17" s="52">
        <v>0</v>
      </c>
      <c r="E17" s="77" t="s">
        <v>96</v>
      </c>
      <c r="F17" s="52">
        <v>0</v>
      </c>
      <c r="G17" s="78" t="s">
        <v>97</v>
      </c>
      <c r="H17" s="79">
        <v>0</v>
      </c>
    </row>
    <row r="18" spans="1:8" ht="15.75" customHeight="1">
      <c r="A18" s="86"/>
      <c r="B18" s="87"/>
      <c r="C18" s="76" t="s">
        <v>98</v>
      </c>
      <c r="D18" s="52">
        <v>0</v>
      </c>
      <c r="E18" s="77" t="s">
        <v>99</v>
      </c>
      <c r="F18" s="52">
        <v>0</v>
      </c>
      <c r="G18" s="78" t="s">
        <v>100</v>
      </c>
      <c r="H18" s="79">
        <v>0</v>
      </c>
    </row>
    <row r="19" spans="1:8" ht="15.75" customHeight="1">
      <c r="A19" s="86"/>
      <c r="B19" s="88"/>
      <c r="C19" s="85" t="s">
        <v>101</v>
      </c>
      <c r="D19" s="52">
        <v>0</v>
      </c>
      <c r="E19" s="77" t="s">
        <v>102</v>
      </c>
      <c r="F19" s="52">
        <v>0</v>
      </c>
      <c r="G19" s="78" t="s">
        <v>103</v>
      </c>
      <c r="H19" s="79">
        <v>0</v>
      </c>
    </row>
    <row r="20" spans="1:8" ht="15.75" customHeight="1">
      <c r="A20" s="86"/>
      <c r="B20" s="88"/>
      <c r="C20" s="76" t="s">
        <v>104</v>
      </c>
      <c r="D20" s="52">
        <v>0</v>
      </c>
      <c r="E20" s="165" t="s">
        <v>105</v>
      </c>
      <c r="F20" s="52">
        <v>200000</v>
      </c>
      <c r="G20" s="78" t="s">
        <v>106</v>
      </c>
      <c r="H20" s="79">
        <v>200000</v>
      </c>
    </row>
    <row r="21" spans="1:8" ht="15.75" customHeight="1">
      <c r="A21" s="86"/>
      <c r="B21" s="88"/>
      <c r="C21" s="76" t="s">
        <v>107</v>
      </c>
      <c r="D21" s="52">
        <v>0</v>
      </c>
      <c r="E21" s="167"/>
      <c r="F21" s="168"/>
      <c r="G21" s="78"/>
      <c r="H21" s="92"/>
    </row>
    <row r="22" spans="1:8" ht="15.75" customHeight="1">
      <c r="A22" s="86"/>
      <c r="B22" s="169"/>
      <c r="C22" s="76" t="s">
        <v>108</v>
      </c>
      <c r="D22" s="52">
        <v>0</v>
      </c>
      <c r="E22" s="170"/>
      <c r="F22" s="86"/>
      <c r="G22" s="78"/>
      <c r="H22" s="78"/>
    </row>
    <row r="23" spans="1:8" ht="18" customHeight="1">
      <c r="A23" s="80"/>
      <c r="B23" s="171"/>
      <c r="C23" s="76" t="s">
        <v>109</v>
      </c>
      <c r="D23" s="52">
        <v>0</v>
      </c>
      <c r="E23" s="167"/>
      <c r="F23" s="86"/>
      <c r="G23" s="78"/>
      <c r="H23" s="78"/>
    </row>
    <row r="24" spans="1:8" ht="15.75" customHeight="1">
      <c r="A24" s="84"/>
      <c r="B24" s="171"/>
      <c r="C24" s="76" t="s">
        <v>110</v>
      </c>
      <c r="D24" s="52">
        <v>0</v>
      </c>
      <c r="E24" s="170"/>
      <c r="F24" s="86"/>
      <c r="G24" s="78"/>
      <c r="H24" s="78"/>
    </row>
    <row r="25" spans="1:8" ht="15.75" customHeight="1">
      <c r="A25" s="84"/>
      <c r="B25" s="171"/>
      <c r="C25" s="83" t="s">
        <v>111</v>
      </c>
      <c r="D25" s="52">
        <v>52910</v>
      </c>
      <c r="E25" s="167"/>
      <c r="F25" s="86"/>
      <c r="G25" s="78"/>
      <c r="H25" s="78"/>
    </row>
    <row r="26" spans="1:8" ht="15.75" customHeight="1">
      <c r="A26" s="84"/>
      <c r="B26" s="171"/>
      <c r="C26" s="76" t="s">
        <v>112</v>
      </c>
      <c r="D26" s="52">
        <v>0</v>
      </c>
      <c r="E26" s="167"/>
      <c r="F26" s="86"/>
      <c r="G26" s="78"/>
      <c r="H26" s="78"/>
    </row>
    <row r="27" spans="1:8" ht="18" customHeight="1">
      <c r="A27" s="84"/>
      <c r="B27" s="171"/>
      <c r="C27" s="76" t="s">
        <v>113</v>
      </c>
      <c r="D27" s="52">
        <v>0</v>
      </c>
      <c r="E27" s="167"/>
      <c r="F27" s="86"/>
      <c r="G27" s="78"/>
      <c r="H27" s="78"/>
    </row>
    <row r="28" spans="1:8" ht="15.75" customHeight="1">
      <c r="A28" s="84"/>
      <c r="B28" s="171"/>
      <c r="C28" s="76" t="s">
        <v>114</v>
      </c>
      <c r="D28" s="52">
        <v>0</v>
      </c>
      <c r="E28" s="167"/>
      <c r="F28" s="86"/>
      <c r="G28" s="78"/>
      <c r="H28" s="78"/>
    </row>
    <row r="29" spans="1:8" ht="15.75" customHeight="1">
      <c r="A29" s="84"/>
      <c r="B29" s="171"/>
      <c r="C29" s="76" t="s">
        <v>115</v>
      </c>
      <c r="D29" s="52">
        <v>0</v>
      </c>
      <c r="E29" s="170"/>
      <c r="F29" s="86"/>
      <c r="G29" s="78"/>
      <c r="H29" s="78"/>
    </row>
    <row r="30" spans="1:8" ht="15.75" customHeight="1">
      <c r="A30" s="172"/>
      <c r="B30" s="171"/>
      <c r="C30" s="76" t="s">
        <v>116</v>
      </c>
      <c r="D30" s="52">
        <v>0</v>
      </c>
      <c r="E30" s="173"/>
      <c r="F30" s="87"/>
      <c r="G30" s="78"/>
      <c r="H30" s="78"/>
    </row>
    <row r="31" spans="1:8" ht="18" customHeight="1">
      <c r="A31" s="172"/>
      <c r="B31" s="171"/>
      <c r="C31" s="76" t="s">
        <v>117</v>
      </c>
      <c r="D31" s="52">
        <v>0</v>
      </c>
      <c r="E31" s="173"/>
      <c r="F31" s="88"/>
      <c r="G31" s="78"/>
      <c r="H31" s="78"/>
    </row>
    <row r="32" spans="1:8" ht="18" customHeight="1">
      <c r="A32" s="172"/>
      <c r="B32" s="171"/>
      <c r="C32" s="76" t="s">
        <v>118</v>
      </c>
      <c r="D32" s="52">
        <v>0</v>
      </c>
      <c r="E32" s="173"/>
      <c r="F32" s="88"/>
      <c r="G32" s="78"/>
      <c r="H32" s="78"/>
    </row>
    <row r="33" spans="1:8" ht="18" customHeight="1">
      <c r="A33" s="172"/>
      <c r="B33" s="174"/>
      <c r="C33" s="76" t="s">
        <v>119</v>
      </c>
      <c r="D33" s="52">
        <v>0</v>
      </c>
      <c r="E33" s="173"/>
      <c r="F33" s="88"/>
      <c r="G33" s="78"/>
      <c r="H33" s="78"/>
    </row>
    <row r="34" spans="1:8" ht="18" customHeight="1">
      <c r="A34" s="172"/>
      <c r="B34" s="174"/>
      <c r="C34" s="175" t="s">
        <v>120</v>
      </c>
      <c r="D34" s="52">
        <v>0</v>
      </c>
      <c r="E34" s="173"/>
      <c r="F34" s="93"/>
      <c r="G34" s="78"/>
      <c r="H34" s="78"/>
    </row>
    <row r="35" spans="1:8" ht="18" customHeight="1">
      <c r="A35" s="95" t="s">
        <v>121</v>
      </c>
      <c r="B35" s="125">
        <f>SUM(B6,B11,B12,B13,B14)</f>
        <v>1014493</v>
      </c>
      <c r="C35" s="141" t="s">
        <v>122</v>
      </c>
      <c r="D35" s="139">
        <v>1014493</v>
      </c>
      <c r="E35" s="96" t="s">
        <v>122</v>
      </c>
      <c r="F35" s="142">
        <f>SUM(F6,F10)</f>
        <v>1014493</v>
      </c>
      <c r="G35" s="96" t="s">
        <v>122</v>
      </c>
      <c r="H35" s="176">
        <f>SUM(H6:H20)</f>
        <v>1014493</v>
      </c>
    </row>
    <row r="36" spans="1:8" ht="18" customHeight="1">
      <c r="A36" s="77" t="s">
        <v>123</v>
      </c>
      <c r="B36" s="52">
        <v>0</v>
      </c>
      <c r="C36" s="177" t="s">
        <v>124</v>
      </c>
      <c r="D36" s="52">
        <v>0</v>
      </c>
      <c r="E36" s="178" t="s">
        <v>124</v>
      </c>
      <c r="F36" s="52">
        <v>0</v>
      </c>
      <c r="G36" s="178" t="s">
        <v>124</v>
      </c>
      <c r="H36" s="176">
        <f>SUM(F36)</f>
        <v>0</v>
      </c>
    </row>
    <row r="37" spans="1:8" ht="18" customHeight="1">
      <c r="A37" s="77" t="s">
        <v>125</v>
      </c>
      <c r="B37" s="52">
        <v>0</v>
      </c>
      <c r="C37" s="179"/>
      <c r="D37" s="180"/>
      <c r="E37" s="82"/>
      <c r="F37" s="180"/>
      <c r="G37" s="78"/>
      <c r="H37" s="176"/>
    </row>
    <row r="38" spans="1:8" ht="18" customHeight="1">
      <c r="A38" s="77" t="s">
        <v>126</v>
      </c>
      <c r="B38" s="52">
        <v>0</v>
      </c>
      <c r="C38" s="135"/>
      <c r="D38" s="181"/>
      <c r="E38" s="80"/>
      <c r="F38" s="181"/>
      <c r="G38" s="78"/>
      <c r="H38" s="176"/>
    </row>
    <row r="39" spans="1:8" ht="18" customHeight="1">
      <c r="A39" s="77" t="s">
        <v>127</v>
      </c>
      <c r="B39" s="52">
        <v>0</v>
      </c>
      <c r="C39" s="179"/>
      <c r="D39" s="182"/>
      <c r="E39" s="82"/>
      <c r="F39" s="180"/>
      <c r="G39" s="78"/>
      <c r="H39" s="176"/>
    </row>
    <row r="40" spans="1:8" ht="18" customHeight="1">
      <c r="A40" s="77" t="s">
        <v>128</v>
      </c>
      <c r="B40" s="52">
        <v>0</v>
      </c>
      <c r="C40" s="179"/>
      <c r="D40" s="182"/>
      <c r="E40" s="82"/>
      <c r="F40" s="182"/>
      <c r="G40" s="78"/>
      <c r="H40" s="176"/>
    </row>
    <row r="41" spans="1:8" ht="18" customHeight="1">
      <c r="A41" s="84"/>
      <c r="B41" s="84"/>
      <c r="C41" s="76"/>
      <c r="D41" s="182"/>
      <c r="E41" s="82"/>
      <c r="F41" s="182"/>
      <c r="G41" s="78"/>
      <c r="H41" s="176"/>
    </row>
    <row r="42" spans="1:8" ht="18" customHeight="1">
      <c r="A42" s="77"/>
      <c r="B42" s="182"/>
      <c r="C42" s="76"/>
      <c r="D42" s="183"/>
      <c r="E42" s="184"/>
      <c r="F42" s="185"/>
      <c r="G42" s="78"/>
      <c r="H42" s="176"/>
    </row>
    <row r="43" spans="1:8" ht="15.75" customHeight="1">
      <c r="A43" s="69" t="s">
        <v>129</v>
      </c>
      <c r="B43" s="186">
        <f>SUM(B35,B36,B37)</f>
        <v>1014493</v>
      </c>
      <c r="C43" s="96" t="s">
        <v>130</v>
      </c>
      <c r="D43" s="52">
        <v>1014493</v>
      </c>
      <c r="E43" s="97" t="s">
        <v>130</v>
      </c>
      <c r="F43" s="52">
        <v>1014493</v>
      </c>
      <c r="G43" s="97" t="s">
        <v>130</v>
      </c>
      <c r="H43" s="176">
        <f>SUM(F43)</f>
        <v>1014493</v>
      </c>
    </row>
  </sheetData>
  <mergeCells count="1">
    <mergeCell ref="A2:H2"/>
  </mergeCells>
  <phoneticPr fontId="20" type="noConversion"/>
  <printOptions horizontalCentered="1"/>
  <pageMargins left="0.62992126922907787" right="0.2362204818275031" top="0.25999998952460102" bottom="0.319999996132738" header="0" footer="0"/>
  <pageSetup paperSize="9" scale="75" orientation="landscape" useFirstPageNumber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22"/>
  <sheetViews>
    <sheetView showGridLines="0" showZeros="0" workbookViewId="0"/>
  </sheetViews>
  <sheetFormatPr defaultColWidth="6.83203125" defaultRowHeight="18" customHeight="1"/>
  <cols>
    <col min="1" max="1" width="12.1640625" style="118" customWidth="1"/>
    <col min="2" max="2" width="37.6640625" style="119" customWidth="1"/>
    <col min="3" max="3" width="20.1640625" style="123" customWidth="1"/>
    <col min="4" max="4" width="14.1640625" style="123" customWidth="1"/>
    <col min="5" max="5" width="12.1640625" style="123" customWidth="1"/>
    <col min="6" max="6" width="12.33203125" style="123" customWidth="1"/>
    <col min="7" max="7" width="12.6640625" style="123" customWidth="1"/>
    <col min="8" max="8" width="14.6640625" style="63" customWidth="1"/>
    <col min="9" max="9" width="12.1640625" style="63" customWidth="1"/>
    <col min="10" max="10" width="11.5" style="63" customWidth="1"/>
    <col min="11" max="11" width="12.1640625" style="63" customWidth="1"/>
    <col min="12" max="12" width="14.6640625" style="63" customWidth="1"/>
    <col min="13" max="13" width="11.6640625" style="63" customWidth="1"/>
    <col min="14" max="14" width="12.33203125" style="63" customWidth="1"/>
    <col min="15" max="15" width="12.1640625" style="63" customWidth="1"/>
    <col min="16" max="239" width="6.6640625" style="63" customWidth="1"/>
    <col min="240" max="241" width="6.83203125" style="164" customWidth="1"/>
  </cols>
  <sheetData>
    <row r="1" spans="1:239" ht="18" customHeight="1">
      <c r="A1" s="147" t="s">
        <v>15</v>
      </c>
      <c r="B1" s="148"/>
      <c r="C1" s="149"/>
      <c r="D1" s="149"/>
      <c r="E1" s="149"/>
      <c r="F1" s="149"/>
      <c r="G1" s="149"/>
    </row>
    <row r="2" spans="1:239" ht="30" customHeight="1">
      <c r="A2" s="209" t="s">
        <v>16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239" ht="15.75" customHeight="1">
      <c r="A3" s="150"/>
      <c r="B3" s="148"/>
      <c r="C3" s="151"/>
      <c r="D3" s="151"/>
      <c r="E3" s="151"/>
      <c r="F3" s="151"/>
      <c r="G3" s="151"/>
      <c r="O3" s="157" t="s">
        <v>46</v>
      </c>
    </row>
    <row r="4" spans="1:239" ht="18" customHeight="1">
      <c r="A4" s="213" t="s">
        <v>131</v>
      </c>
      <c r="B4" s="214" t="s">
        <v>132</v>
      </c>
      <c r="C4" s="211" t="s">
        <v>133</v>
      </c>
      <c r="D4" s="210" t="s">
        <v>134</v>
      </c>
      <c r="E4" s="210"/>
      <c r="F4" s="210"/>
      <c r="G4" s="211"/>
      <c r="H4" s="212" t="s">
        <v>135</v>
      </c>
      <c r="I4" s="215" t="s">
        <v>136</v>
      </c>
      <c r="J4" s="216" t="s">
        <v>137</v>
      </c>
      <c r="K4" s="215" t="s">
        <v>138</v>
      </c>
      <c r="L4" s="215" t="s">
        <v>139</v>
      </c>
      <c r="M4" s="212" t="s">
        <v>140</v>
      </c>
      <c r="N4" s="212"/>
      <c r="O4" s="212"/>
    </row>
    <row r="5" spans="1:239" ht="29.25" customHeight="1">
      <c r="A5" s="213"/>
      <c r="B5" s="214"/>
      <c r="C5" s="211"/>
      <c r="D5" s="152" t="s">
        <v>141</v>
      </c>
      <c r="E5" s="152" t="s">
        <v>142</v>
      </c>
      <c r="F5" s="152" t="s">
        <v>143</v>
      </c>
      <c r="G5" s="153" t="s">
        <v>144</v>
      </c>
      <c r="H5" s="212"/>
      <c r="I5" s="215"/>
      <c r="J5" s="216"/>
      <c r="K5" s="215"/>
      <c r="L5" s="217"/>
      <c r="M5" s="158" t="s">
        <v>145</v>
      </c>
      <c r="N5" s="159" t="s">
        <v>146</v>
      </c>
      <c r="O5" s="160" t="s">
        <v>147</v>
      </c>
    </row>
    <row r="6" spans="1:239" ht="18.75" customHeight="1">
      <c r="A6" s="154" t="s">
        <v>148</v>
      </c>
      <c r="B6" s="155" t="s">
        <v>148</v>
      </c>
      <c r="C6" s="154">
        <v>1</v>
      </c>
      <c r="D6" s="156">
        <v>2</v>
      </c>
      <c r="E6" s="156">
        <v>3</v>
      </c>
      <c r="F6" s="156">
        <v>4</v>
      </c>
      <c r="G6" s="156">
        <v>5</v>
      </c>
      <c r="H6" s="156">
        <v>6</v>
      </c>
      <c r="I6" s="161">
        <v>7</v>
      </c>
      <c r="J6" s="161">
        <v>8</v>
      </c>
      <c r="K6" s="161">
        <v>9</v>
      </c>
      <c r="L6" s="161">
        <v>10</v>
      </c>
      <c r="M6" s="162">
        <v>11</v>
      </c>
      <c r="N6" s="162">
        <v>12</v>
      </c>
      <c r="O6" s="163">
        <v>13</v>
      </c>
    </row>
    <row r="7" spans="1:239" ht="21.75" customHeight="1">
      <c r="A7" s="24"/>
      <c r="B7" s="24" t="s">
        <v>133</v>
      </c>
      <c r="C7" s="52">
        <v>1014493</v>
      </c>
      <c r="D7" s="47">
        <v>1014493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79">
        <v>0</v>
      </c>
    </row>
    <row r="8" spans="1:239" ht="21.75" customHeight="1">
      <c r="A8" s="24"/>
      <c r="B8" s="24" t="s">
        <v>149</v>
      </c>
      <c r="C8" s="52">
        <v>1014493</v>
      </c>
      <c r="D8" s="47">
        <v>1014493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79">
        <v>0</v>
      </c>
      <c r="HR8" s="164"/>
      <c r="HS8" s="164"/>
      <c r="HT8" s="164"/>
      <c r="HU8" s="164"/>
      <c r="HV8" s="164"/>
      <c r="HW8" s="164"/>
      <c r="HX8" s="164"/>
      <c r="HY8" s="164"/>
      <c r="HZ8" s="164"/>
      <c r="IA8" s="164"/>
      <c r="IB8" s="164"/>
      <c r="IC8" s="164"/>
      <c r="ID8" s="164"/>
      <c r="IE8" s="164"/>
    </row>
    <row r="9" spans="1:239" ht="21.75" customHeight="1">
      <c r="A9" s="24" t="s">
        <v>150</v>
      </c>
      <c r="B9" s="24" t="s">
        <v>151</v>
      </c>
      <c r="C9" s="52">
        <v>1014493</v>
      </c>
      <c r="D9" s="47">
        <v>1014493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79">
        <v>0</v>
      </c>
      <c r="HR9" s="164"/>
      <c r="HS9" s="164"/>
      <c r="HT9" s="164"/>
      <c r="HU9" s="164"/>
      <c r="HV9" s="164"/>
      <c r="HW9" s="164"/>
      <c r="HX9" s="164"/>
      <c r="HY9" s="164"/>
      <c r="HZ9" s="164"/>
      <c r="IA9" s="164"/>
      <c r="IB9" s="164"/>
      <c r="IC9" s="164"/>
      <c r="ID9" s="164"/>
      <c r="IE9" s="164"/>
    </row>
    <row r="10" spans="1:239" ht="18" customHeight="1">
      <c r="A10" s="63"/>
      <c r="B10" s="63"/>
      <c r="C10" s="63"/>
      <c r="D10" s="63"/>
      <c r="E10" s="63"/>
      <c r="F10" s="63"/>
      <c r="G10" s="63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</row>
    <row r="11" spans="1:239" ht="18" customHeight="1">
      <c r="A11" s="63"/>
      <c r="B11" s="63"/>
      <c r="C11" s="63"/>
      <c r="D11" s="63"/>
      <c r="E11" s="63"/>
      <c r="F11" s="63"/>
      <c r="G11" s="63"/>
      <c r="HR11" s="164"/>
      <c r="HS11" s="164"/>
      <c r="HT11" s="164"/>
      <c r="HU11" s="164"/>
      <c r="HV11" s="164"/>
      <c r="HW11" s="164"/>
      <c r="HX11" s="164"/>
      <c r="HY11" s="164"/>
      <c r="HZ11" s="164"/>
      <c r="IA11" s="164"/>
      <c r="IB11" s="164"/>
      <c r="IC11" s="164"/>
      <c r="ID11" s="164"/>
      <c r="IE11" s="164"/>
    </row>
    <row r="12" spans="1:239" ht="18" customHeight="1">
      <c r="A12" s="63"/>
      <c r="B12" s="63"/>
      <c r="C12" s="63"/>
      <c r="D12" s="63"/>
      <c r="E12" s="63"/>
      <c r="F12" s="63"/>
      <c r="G12" s="63"/>
      <c r="HR12" s="164"/>
      <c r="HS12" s="164"/>
      <c r="HT12" s="164"/>
      <c r="HU12" s="164"/>
      <c r="HV12" s="164"/>
      <c r="HW12" s="164"/>
      <c r="HX12" s="164"/>
      <c r="HY12" s="164"/>
      <c r="HZ12" s="164"/>
      <c r="IA12" s="164"/>
      <c r="IB12" s="164"/>
      <c r="IC12" s="164"/>
      <c r="ID12" s="164"/>
      <c r="IE12" s="164"/>
    </row>
    <row r="13" spans="1:239" ht="18" customHeight="1">
      <c r="A13" s="63"/>
      <c r="B13" s="63"/>
      <c r="C13" s="63"/>
      <c r="D13" s="63"/>
      <c r="E13" s="63"/>
      <c r="F13" s="63"/>
      <c r="G13" s="63"/>
      <c r="HR13" s="164"/>
      <c r="HS13" s="164"/>
      <c r="HT13" s="164"/>
      <c r="HU13" s="164"/>
      <c r="HV13" s="164"/>
      <c r="HW13" s="164"/>
      <c r="HX13" s="164"/>
      <c r="HY13" s="164"/>
      <c r="HZ13" s="164"/>
      <c r="IA13" s="164"/>
      <c r="IB13" s="164"/>
      <c r="IC13" s="164"/>
      <c r="ID13" s="164"/>
      <c r="IE13" s="164"/>
    </row>
    <row r="14" spans="1:239" ht="18" customHeight="1">
      <c r="A14" s="63"/>
      <c r="B14" s="63"/>
      <c r="C14" s="63"/>
      <c r="D14" s="63"/>
      <c r="E14" s="63"/>
      <c r="F14" s="63"/>
      <c r="G14" s="63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</row>
    <row r="15" spans="1:239" ht="18" customHeight="1">
      <c r="A15" s="63"/>
      <c r="B15" s="63"/>
      <c r="C15" s="63"/>
      <c r="D15" s="63"/>
      <c r="E15" s="63"/>
      <c r="F15" s="63"/>
      <c r="G15" s="63"/>
      <c r="HR15" s="164"/>
      <c r="HS15" s="164"/>
      <c r="HT15" s="164"/>
      <c r="HU15" s="164"/>
      <c r="HV15" s="164"/>
      <c r="HW15" s="164"/>
      <c r="HX15" s="164"/>
      <c r="HY15" s="164"/>
      <c r="HZ15" s="164"/>
      <c r="IA15" s="164"/>
      <c r="IB15" s="164"/>
      <c r="IC15" s="164"/>
      <c r="ID15" s="164"/>
      <c r="IE15" s="164"/>
    </row>
    <row r="16" spans="1:239" ht="18" customHeight="1">
      <c r="A16" s="63"/>
      <c r="B16" s="63"/>
      <c r="C16" s="63"/>
      <c r="D16" s="63"/>
      <c r="E16" s="63"/>
      <c r="F16" s="63"/>
      <c r="G16" s="63"/>
      <c r="HR16" s="164"/>
      <c r="HS16" s="164"/>
      <c r="HT16" s="164"/>
      <c r="HU16" s="164"/>
      <c r="HV16" s="164"/>
      <c r="HW16" s="164"/>
      <c r="HX16" s="164"/>
      <c r="HY16" s="164"/>
      <c r="HZ16" s="164"/>
      <c r="IA16" s="164"/>
      <c r="IB16" s="164"/>
      <c r="IC16" s="164"/>
      <c r="ID16" s="164"/>
      <c r="IE16" s="164"/>
    </row>
    <row r="17" spans="1:239" ht="18" customHeight="1">
      <c r="A17" s="63"/>
      <c r="B17" s="63"/>
      <c r="C17" s="63"/>
      <c r="D17" s="63"/>
      <c r="E17" s="63"/>
      <c r="F17" s="63"/>
      <c r="G17" s="63"/>
      <c r="HR17" s="164"/>
      <c r="HS17" s="164"/>
      <c r="HT17" s="164"/>
      <c r="HU17" s="164"/>
      <c r="HV17" s="164"/>
      <c r="HW17" s="164"/>
      <c r="HX17" s="164"/>
      <c r="HY17" s="164"/>
      <c r="HZ17" s="164"/>
      <c r="IA17" s="164"/>
      <c r="IB17" s="164"/>
      <c r="IC17" s="164"/>
      <c r="ID17" s="164"/>
      <c r="IE17" s="164"/>
    </row>
    <row r="18" spans="1:239" ht="18" customHeight="1">
      <c r="A18" s="63"/>
      <c r="B18" s="63"/>
      <c r="C18" s="63"/>
      <c r="D18" s="63"/>
      <c r="E18" s="63"/>
      <c r="F18" s="63"/>
      <c r="G18" s="63"/>
      <c r="HR18" s="164"/>
      <c r="HS18" s="164"/>
      <c r="HT18" s="164"/>
      <c r="HU18" s="164"/>
      <c r="HV18" s="164"/>
      <c r="HW18" s="164"/>
      <c r="HX18" s="164"/>
      <c r="HY18" s="164"/>
      <c r="HZ18" s="164"/>
      <c r="IA18" s="164"/>
      <c r="IB18" s="164"/>
      <c r="IC18" s="164"/>
      <c r="ID18" s="164"/>
      <c r="IE18" s="164"/>
    </row>
    <row r="19" spans="1:239" ht="18" customHeight="1">
      <c r="A19" s="63"/>
      <c r="B19" s="63"/>
      <c r="C19" s="63"/>
      <c r="D19" s="63"/>
      <c r="E19" s="63"/>
      <c r="F19" s="63"/>
      <c r="G19" s="63"/>
      <c r="HR19" s="164"/>
      <c r="HS19" s="164"/>
      <c r="HT19" s="164"/>
      <c r="HU19" s="164"/>
      <c r="HV19" s="164"/>
      <c r="HW19" s="164"/>
      <c r="HX19" s="164"/>
      <c r="HY19" s="164"/>
      <c r="HZ19" s="164"/>
      <c r="IA19" s="164"/>
      <c r="IB19" s="164"/>
      <c r="IC19" s="164"/>
      <c r="ID19" s="164"/>
      <c r="IE19" s="164"/>
    </row>
    <row r="20" spans="1:239" ht="18" customHeight="1">
      <c r="A20" s="63"/>
      <c r="B20" s="63"/>
      <c r="C20" s="63"/>
      <c r="D20" s="63"/>
      <c r="E20" s="63"/>
      <c r="F20" s="63"/>
      <c r="G20" s="63"/>
      <c r="HR20" s="164"/>
      <c r="HS20" s="164"/>
      <c r="HT20" s="164"/>
      <c r="HU20" s="164"/>
      <c r="HV20" s="164"/>
      <c r="HW20" s="164"/>
      <c r="HX20" s="164"/>
      <c r="HY20" s="164"/>
      <c r="HZ20" s="164"/>
      <c r="IA20" s="164"/>
      <c r="IB20" s="164"/>
      <c r="IC20" s="164"/>
      <c r="ID20" s="164"/>
      <c r="IE20" s="164"/>
    </row>
    <row r="21" spans="1:239" ht="18" customHeight="1">
      <c r="A21" s="63"/>
      <c r="B21" s="63"/>
      <c r="C21" s="63"/>
      <c r="D21" s="63"/>
      <c r="E21" s="63"/>
      <c r="F21" s="63"/>
      <c r="G21" s="63"/>
      <c r="HR21" s="164"/>
      <c r="HS21" s="164"/>
      <c r="HT21" s="164"/>
      <c r="HU21" s="164"/>
      <c r="HV21" s="164"/>
      <c r="HW21" s="164"/>
      <c r="HX21" s="164"/>
      <c r="HY21" s="164"/>
      <c r="HZ21" s="164"/>
      <c r="IA21" s="164"/>
      <c r="IB21" s="164"/>
      <c r="IC21" s="164"/>
      <c r="ID21" s="164"/>
      <c r="IE21" s="164"/>
    </row>
    <row r="22" spans="1:239" ht="18" customHeight="1">
      <c r="A22" s="63"/>
      <c r="B22" s="63"/>
      <c r="C22" s="63"/>
      <c r="D22" s="63"/>
      <c r="E22" s="63"/>
      <c r="F22" s="63"/>
      <c r="G22" s="63"/>
      <c r="HR22" s="164"/>
      <c r="HS22" s="164"/>
      <c r="HT22" s="164"/>
      <c r="HU22" s="164"/>
      <c r="HV22" s="164"/>
      <c r="HW22" s="164"/>
      <c r="HX22" s="164"/>
      <c r="HY22" s="164"/>
      <c r="HZ22" s="164"/>
      <c r="IA22" s="164"/>
      <c r="IB22" s="164"/>
      <c r="IC22" s="164"/>
      <c r="ID22" s="164"/>
      <c r="IE22" s="164"/>
    </row>
  </sheetData>
  <mergeCells count="11">
    <mergeCell ref="L4:L5"/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scale="74" orientation="landscape" useFirstPageNumber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22"/>
  <sheetViews>
    <sheetView showGridLines="0" showZeros="0" topLeftCell="D1" workbookViewId="0"/>
  </sheetViews>
  <sheetFormatPr defaultColWidth="9.1640625" defaultRowHeight="12.75" customHeight="1"/>
  <cols>
    <col min="1" max="1" width="12.1640625" customWidth="1"/>
    <col min="2" max="2" width="37.6640625" customWidth="1"/>
    <col min="3" max="3" width="20.1640625" customWidth="1"/>
    <col min="4" max="4" width="14.1640625" customWidth="1"/>
    <col min="5" max="5" width="12.1640625" customWidth="1"/>
    <col min="6" max="6" width="12.33203125" customWidth="1"/>
    <col min="7" max="7" width="12.6640625" customWidth="1"/>
    <col min="8" max="8" width="14.6640625" customWidth="1"/>
    <col min="9" max="9" width="12.1640625" customWidth="1"/>
    <col min="10" max="10" width="11.5" customWidth="1"/>
    <col min="11" max="11" width="12.1640625" customWidth="1"/>
    <col min="12" max="12" width="14.6640625" customWidth="1"/>
    <col min="13" max="13" width="11.6640625" customWidth="1"/>
    <col min="14" max="14" width="12.33203125" customWidth="1"/>
    <col min="15" max="15" width="12.1640625" customWidth="1"/>
    <col min="16" max="239" width="6.6640625" customWidth="1"/>
  </cols>
  <sheetData>
    <row r="1" spans="1:239" ht="18" customHeight="1">
      <c r="A1" s="147" t="s">
        <v>17</v>
      </c>
      <c r="B1" s="148"/>
      <c r="C1" s="149"/>
      <c r="D1" s="149"/>
      <c r="E1" s="149"/>
      <c r="F1" s="149"/>
      <c r="G1" s="149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</row>
    <row r="2" spans="1:239" ht="30" customHeight="1">
      <c r="A2" s="209" t="s">
        <v>18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</row>
    <row r="3" spans="1:239" ht="15.75" customHeight="1">
      <c r="A3" s="150"/>
      <c r="B3" s="148"/>
      <c r="C3" s="151"/>
      <c r="D3" s="151"/>
      <c r="E3" s="151"/>
      <c r="F3" s="151"/>
      <c r="G3" s="151"/>
      <c r="H3" s="63"/>
      <c r="I3" s="63"/>
      <c r="J3" s="63"/>
      <c r="K3" s="63"/>
      <c r="L3" s="63"/>
      <c r="M3" s="63"/>
      <c r="N3" s="63"/>
      <c r="O3" s="157" t="s">
        <v>46</v>
      </c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</row>
    <row r="4" spans="1:239" ht="18" customHeight="1">
      <c r="A4" s="213" t="s">
        <v>131</v>
      </c>
      <c r="B4" s="214" t="s">
        <v>132</v>
      </c>
      <c r="C4" s="211" t="s">
        <v>133</v>
      </c>
      <c r="D4" s="210" t="s">
        <v>134</v>
      </c>
      <c r="E4" s="210"/>
      <c r="F4" s="210"/>
      <c r="G4" s="211"/>
      <c r="H4" s="212" t="s">
        <v>135</v>
      </c>
      <c r="I4" s="215" t="s">
        <v>136</v>
      </c>
      <c r="J4" s="216" t="s">
        <v>137</v>
      </c>
      <c r="K4" s="215" t="s">
        <v>138</v>
      </c>
      <c r="L4" s="215" t="s">
        <v>139</v>
      </c>
      <c r="M4" s="212" t="s">
        <v>140</v>
      </c>
      <c r="N4" s="212"/>
      <c r="O4" s="212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</row>
    <row r="5" spans="1:239" ht="29.25" customHeight="1">
      <c r="A5" s="213"/>
      <c r="B5" s="214"/>
      <c r="C5" s="211"/>
      <c r="D5" s="152" t="s">
        <v>141</v>
      </c>
      <c r="E5" s="152" t="s">
        <v>142</v>
      </c>
      <c r="F5" s="152" t="s">
        <v>143</v>
      </c>
      <c r="G5" s="153" t="s">
        <v>144</v>
      </c>
      <c r="H5" s="212"/>
      <c r="I5" s="215"/>
      <c r="J5" s="216"/>
      <c r="K5" s="215"/>
      <c r="L5" s="217"/>
      <c r="M5" s="158" t="s">
        <v>145</v>
      </c>
      <c r="N5" s="159" t="s">
        <v>146</v>
      </c>
      <c r="O5" s="160" t="s">
        <v>147</v>
      </c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</row>
    <row r="6" spans="1:239" ht="18.75" customHeight="1">
      <c r="A6" s="154" t="s">
        <v>148</v>
      </c>
      <c r="B6" s="155" t="s">
        <v>148</v>
      </c>
      <c r="C6" s="154">
        <v>1</v>
      </c>
      <c r="D6" s="156">
        <v>2</v>
      </c>
      <c r="E6" s="156">
        <v>3</v>
      </c>
      <c r="F6" s="156">
        <v>4</v>
      </c>
      <c r="G6" s="156">
        <v>5</v>
      </c>
      <c r="H6" s="156">
        <v>6</v>
      </c>
      <c r="I6" s="161">
        <v>7</v>
      </c>
      <c r="J6" s="161">
        <v>8</v>
      </c>
      <c r="K6" s="161">
        <v>9</v>
      </c>
      <c r="L6" s="161">
        <v>10</v>
      </c>
      <c r="M6" s="162">
        <v>11</v>
      </c>
      <c r="N6" s="162">
        <v>12</v>
      </c>
      <c r="O6" s="163">
        <v>13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</row>
    <row r="7" spans="1:239" ht="21.75" customHeight="1">
      <c r="A7" s="24"/>
      <c r="B7" s="24" t="s">
        <v>133</v>
      </c>
      <c r="C7" s="52">
        <v>1014493</v>
      </c>
      <c r="D7" s="47">
        <v>1014493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79">
        <v>0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</row>
    <row r="8" spans="1:239" ht="21.75" customHeight="1">
      <c r="A8" s="24"/>
      <c r="B8" s="24" t="s">
        <v>149</v>
      </c>
      <c r="C8" s="52">
        <v>1014493</v>
      </c>
      <c r="D8" s="47">
        <v>1014493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79">
        <v>0</v>
      </c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164"/>
      <c r="HS8" s="164"/>
      <c r="HT8" s="164"/>
      <c r="HU8" s="164"/>
      <c r="HV8" s="164"/>
      <c r="HW8" s="164"/>
      <c r="HX8" s="164"/>
      <c r="HY8" s="164"/>
      <c r="HZ8" s="164"/>
      <c r="IA8" s="164"/>
      <c r="IB8" s="164"/>
      <c r="IC8" s="164"/>
      <c r="ID8" s="164"/>
      <c r="IE8" s="164"/>
    </row>
    <row r="9" spans="1:239" ht="21.75" customHeight="1">
      <c r="A9" s="24" t="s">
        <v>150</v>
      </c>
      <c r="B9" s="24" t="s">
        <v>151</v>
      </c>
      <c r="C9" s="52">
        <v>1014493</v>
      </c>
      <c r="D9" s="47">
        <v>1014493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79">
        <v>0</v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164"/>
      <c r="HS9" s="164"/>
      <c r="HT9" s="164"/>
      <c r="HU9" s="164"/>
      <c r="HV9" s="164"/>
      <c r="HW9" s="164"/>
      <c r="HX9" s="164"/>
      <c r="HY9" s="164"/>
      <c r="HZ9" s="164"/>
      <c r="IA9" s="164"/>
      <c r="IB9" s="164"/>
      <c r="IC9" s="164"/>
      <c r="ID9" s="164"/>
      <c r="IE9" s="164"/>
    </row>
    <row r="10" spans="1:239" ht="18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</row>
    <row r="11" spans="1:239" ht="18" customHeight="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164"/>
      <c r="HS11" s="164"/>
      <c r="HT11" s="164"/>
      <c r="HU11" s="164"/>
      <c r="HV11" s="164"/>
      <c r="HW11" s="164"/>
      <c r="HX11" s="164"/>
      <c r="HY11" s="164"/>
      <c r="HZ11" s="164"/>
      <c r="IA11" s="164"/>
      <c r="IB11" s="164"/>
      <c r="IC11" s="164"/>
      <c r="ID11" s="164"/>
      <c r="IE11" s="164"/>
    </row>
    <row r="12" spans="1:239" ht="18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164"/>
      <c r="HS12" s="164"/>
      <c r="HT12" s="164"/>
      <c r="HU12" s="164"/>
      <c r="HV12" s="164"/>
      <c r="HW12" s="164"/>
      <c r="HX12" s="164"/>
      <c r="HY12" s="164"/>
      <c r="HZ12" s="164"/>
      <c r="IA12" s="164"/>
      <c r="IB12" s="164"/>
      <c r="IC12" s="164"/>
      <c r="ID12" s="164"/>
      <c r="IE12" s="164"/>
    </row>
    <row r="13" spans="1:239" ht="18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164"/>
      <c r="HS13" s="164"/>
      <c r="HT13" s="164"/>
      <c r="HU13" s="164"/>
      <c r="HV13" s="164"/>
      <c r="HW13" s="164"/>
      <c r="HX13" s="164"/>
      <c r="HY13" s="164"/>
      <c r="HZ13" s="164"/>
      <c r="IA13" s="164"/>
      <c r="IB13" s="164"/>
      <c r="IC13" s="164"/>
      <c r="ID13" s="164"/>
      <c r="IE13" s="164"/>
    </row>
    <row r="14" spans="1:239" ht="18" customHeight="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</row>
    <row r="15" spans="1:239" ht="18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164"/>
      <c r="HS15" s="164"/>
      <c r="HT15" s="164"/>
      <c r="HU15" s="164"/>
      <c r="HV15" s="164"/>
      <c r="HW15" s="164"/>
      <c r="HX15" s="164"/>
      <c r="HY15" s="164"/>
      <c r="HZ15" s="164"/>
      <c r="IA15" s="164"/>
      <c r="IB15" s="164"/>
      <c r="IC15" s="164"/>
      <c r="ID15" s="164"/>
      <c r="IE15" s="164"/>
    </row>
    <row r="16" spans="1:239" ht="18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164"/>
      <c r="HS16" s="164"/>
      <c r="HT16" s="164"/>
      <c r="HU16" s="164"/>
      <c r="HV16" s="164"/>
      <c r="HW16" s="164"/>
      <c r="HX16" s="164"/>
      <c r="HY16" s="164"/>
      <c r="HZ16" s="164"/>
      <c r="IA16" s="164"/>
      <c r="IB16" s="164"/>
      <c r="IC16" s="164"/>
      <c r="ID16" s="164"/>
      <c r="IE16" s="164"/>
    </row>
    <row r="17" spans="1:239" ht="18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164"/>
      <c r="HS17" s="164"/>
      <c r="HT17" s="164"/>
      <c r="HU17" s="164"/>
      <c r="HV17" s="164"/>
      <c r="HW17" s="164"/>
      <c r="HX17" s="164"/>
      <c r="HY17" s="164"/>
      <c r="HZ17" s="164"/>
      <c r="IA17" s="164"/>
      <c r="IB17" s="164"/>
      <c r="IC17" s="164"/>
      <c r="ID17" s="164"/>
      <c r="IE17" s="164"/>
    </row>
    <row r="18" spans="1:239" ht="18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164"/>
      <c r="HS18" s="164"/>
      <c r="HT18" s="164"/>
      <c r="HU18" s="164"/>
      <c r="HV18" s="164"/>
      <c r="HW18" s="164"/>
      <c r="HX18" s="164"/>
      <c r="HY18" s="164"/>
      <c r="HZ18" s="164"/>
      <c r="IA18" s="164"/>
      <c r="IB18" s="164"/>
      <c r="IC18" s="164"/>
      <c r="ID18" s="164"/>
      <c r="IE18" s="164"/>
    </row>
    <row r="19" spans="1:239" ht="18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164"/>
      <c r="HS19" s="164"/>
      <c r="HT19" s="164"/>
      <c r="HU19" s="164"/>
      <c r="HV19" s="164"/>
      <c r="HW19" s="164"/>
      <c r="HX19" s="164"/>
      <c r="HY19" s="164"/>
      <c r="HZ19" s="164"/>
      <c r="IA19" s="164"/>
      <c r="IB19" s="164"/>
      <c r="IC19" s="164"/>
      <c r="ID19" s="164"/>
      <c r="IE19" s="164"/>
    </row>
    <row r="20" spans="1:239" ht="18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164"/>
      <c r="HS20" s="164"/>
      <c r="HT20" s="164"/>
      <c r="HU20" s="164"/>
      <c r="HV20" s="164"/>
      <c r="HW20" s="164"/>
      <c r="HX20" s="164"/>
      <c r="HY20" s="164"/>
      <c r="HZ20" s="164"/>
      <c r="IA20" s="164"/>
      <c r="IB20" s="164"/>
      <c r="IC20" s="164"/>
      <c r="ID20" s="164"/>
      <c r="IE20" s="164"/>
    </row>
    <row r="21" spans="1:239" ht="18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164"/>
      <c r="HS21" s="164"/>
      <c r="HT21" s="164"/>
      <c r="HU21" s="164"/>
      <c r="HV21" s="164"/>
      <c r="HW21" s="164"/>
      <c r="HX21" s="164"/>
      <c r="HY21" s="164"/>
      <c r="HZ21" s="164"/>
      <c r="IA21" s="164"/>
      <c r="IB21" s="164"/>
      <c r="IC21" s="164"/>
      <c r="ID21" s="164"/>
      <c r="IE21" s="164"/>
    </row>
    <row r="22" spans="1:239" ht="18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164"/>
      <c r="HS22" s="164"/>
      <c r="HT22" s="164"/>
      <c r="HU22" s="164"/>
      <c r="HV22" s="164"/>
      <c r="HW22" s="164"/>
      <c r="HX22" s="164"/>
      <c r="HY22" s="164"/>
      <c r="HZ22" s="164"/>
      <c r="IA22" s="164"/>
      <c r="IB22" s="164"/>
      <c r="IC22" s="164"/>
      <c r="ID22" s="164"/>
      <c r="IE22" s="164"/>
    </row>
  </sheetData>
  <mergeCells count="11">
    <mergeCell ref="L4:L5"/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scale="74" orientation="landscape" useFirstPageNumber="1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5"/>
  <sheetViews>
    <sheetView showGridLines="0" showZeros="0" workbookViewId="0"/>
  </sheetViews>
  <sheetFormatPr defaultColWidth="6.83203125" defaultRowHeight="12.75" customHeight="1"/>
  <cols>
    <col min="1" max="1" width="31" customWidth="1"/>
    <col min="2" max="2" width="20" customWidth="1"/>
    <col min="3" max="3" width="34.83203125" customWidth="1"/>
    <col min="4" max="4" width="15.33203125" customWidth="1"/>
    <col min="5" max="5" width="31.6640625" customWidth="1"/>
    <col min="6" max="6" width="18.33203125" customWidth="1"/>
    <col min="7" max="7" width="33.5" customWidth="1"/>
    <col min="8" max="8" width="11.5" customWidth="1"/>
    <col min="9" max="166" width="6.6640625" customWidth="1"/>
  </cols>
  <sheetData>
    <row r="1" spans="1:256" ht="15" customHeight="1">
      <c r="A1" s="61" t="s">
        <v>19</v>
      </c>
      <c r="B1" s="62"/>
      <c r="C1" s="62"/>
      <c r="D1" s="62"/>
      <c r="E1" s="62"/>
      <c r="F1" s="62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</row>
    <row r="2" spans="1:256" ht="19.5" customHeight="1">
      <c r="A2" s="209" t="s">
        <v>20</v>
      </c>
      <c r="B2" s="209"/>
      <c r="C2" s="209"/>
      <c r="D2" s="209"/>
      <c r="E2" s="209"/>
      <c r="F2" s="209"/>
      <c r="G2" s="209"/>
      <c r="H2" s="209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</row>
    <row r="3" spans="1:256" ht="18" customHeight="1">
      <c r="A3" s="63"/>
      <c r="B3" s="64"/>
      <c r="C3" s="64"/>
      <c r="D3" s="64"/>
      <c r="E3" s="64"/>
      <c r="F3" s="65"/>
      <c r="G3" s="63"/>
      <c r="H3" s="65" t="s">
        <v>46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</row>
    <row r="4" spans="1:256" ht="26.25" customHeight="1">
      <c r="A4" s="66" t="s">
        <v>47</v>
      </c>
      <c r="B4" s="67"/>
      <c r="C4" s="66" t="s">
        <v>48</v>
      </c>
      <c r="D4" s="66"/>
      <c r="E4" s="66"/>
      <c r="F4" s="66"/>
      <c r="G4" s="68"/>
      <c r="H4" s="68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</row>
    <row r="5" spans="1:256" ht="15.75" customHeight="1">
      <c r="A5" s="69" t="s">
        <v>152</v>
      </c>
      <c r="B5" s="70" t="s">
        <v>50</v>
      </c>
      <c r="C5" s="71" t="s">
        <v>153</v>
      </c>
      <c r="D5" s="72" t="s">
        <v>50</v>
      </c>
      <c r="E5" s="71" t="s">
        <v>52</v>
      </c>
      <c r="F5" s="72" t="s">
        <v>50</v>
      </c>
      <c r="G5" s="73" t="s">
        <v>53</v>
      </c>
      <c r="H5" s="74" t="s">
        <v>50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</row>
    <row r="6" spans="1:256" ht="15.75" customHeight="1">
      <c r="A6" s="124" t="s">
        <v>54</v>
      </c>
      <c r="B6" s="125">
        <f>SUM(B7:B10)</f>
        <v>1014493</v>
      </c>
      <c r="C6" s="126" t="s">
        <v>55</v>
      </c>
      <c r="D6" s="52">
        <v>818556</v>
      </c>
      <c r="E6" s="127" t="s">
        <v>56</v>
      </c>
      <c r="F6" s="79">
        <v>814493</v>
      </c>
      <c r="G6" s="78" t="s">
        <v>57</v>
      </c>
      <c r="H6" s="79">
        <v>744345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</row>
    <row r="7" spans="1:256" ht="15.75" customHeight="1">
      <c r="A7" s="128" t="s">
        <v>58</v>
      </c>
      <c r="B7" s="52">
        <v>1014493</v>
      </c>
      <c r="C7" s="126" t="s">
        <v>59</v>
      </c>
      <c r="D7" s="52">
        <v>0</v>
      </c>
      <c r="E7" s="129" t="s">
        <v>60</v>
      </c>
      <c r="F7" s="79">
        <v>744345</v>
      </c>
      <c r="G7" s="78" t="s">
        <v>61</v>
      </c>
      <c r="H7" s="79">
        <v>52400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</row>
    <row r="8" spans="1:256" ht="15.75" customHeight="1">
      <c r="A8" s="128" t="s">
        <v>62</v>
      </c>
      <c r="B8" s="52">
        <v>0</v>
      </c>
      <c r="C8" s="126" t="s">
        <v>63</v>
      </c>
      <c r="D8" s="52">
        <v>0</v>
      </c>
      <c r="E8" s="129" t="s">
        <v>64</v>
      </c>
      <c r="F8" s="79">
        <v>52400</v>
      </c>
      <c r="G8" s="78" t="s">
        <v>65</v>
      </c>
      <c r="H8" s="79">
        <v>0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</row>
    <row r="9" spans="1:256" ht="15.75" customHeight="1">
      <c r="A9" s="128" t="s">
        <v>66</v>
      </c>
      <c r="B9" s="52">
        <v>0</v>
      </c>
      <c r="C9" s="126" t="s">
        <v>67</v>
      </c>
      <c r="D9" s="52">
        <v>0</v>
      </c>
      <c r="E9" s="129" t="s">
        <v>68</v>
      </c>
      <c r="F9" s="79">
        <v>17748</v>
      </c>
      <c r="G9" s="78" t="s">
        <v>69</v>
      </c>
      <c r="H9" s="79">
        <v>0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</row>
    <row r="10" spans="1:256" ht="15.75" customHeight="1">
      <c r="A10" s="128" t="s">
        <v>70</v>
      </c>
      <c r="B10" s="52">
        <v>0</v>
      </c>
      <c r="C10" s="126" t="s">
        <v>71</v>
      </c>
      <c r="D10" s="52">
        <v>0</v>
      </c>
      <c r="E10" s="127" t="s">
        <v>72</v>
      </c>
      <c r="F10" s="79">
        <v>200000</v>
      </c>
      <c r="G10" s="78" t="s">
        <v>73</v>
      </c>
      <c r="H10" s="79">
        <v>0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</row>
    <row r="11" spans="1:256" ht="15.75" customHeight="1">
      <c r="A11" s="84"/>
      <c r="B11" s="130"/>
      <c r="C11" s="126" t="s">
        <v>75</v>
      </c>
      <c r="D11" s="52">
        <v>0</v>
      </c>
      <c r="E11" s="78" t="s">
        <v>60</v>
      </c>
      <c r="F11" s="79">
        <v>0</v>
      </c>
      <c r="G11" s="78" t="s">
        <v>76</v>
      </c>
      <c r="H11" s="79">
        <v>0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</row>
    <row r="12" spans="1:256" ht="15.75" customHeight="1">
      <c r="A12" s="84"/>
      <c r="B12" s="131"/>
      <c r="C12" s="126" t="s">
        <v>78</v>
      </c>
      <c r="D12" s="52">
        <v>0</v>
      </c>
      <c r="E12" s="78" t="s">
        <v>64</v>
      </c>
      <c r="F12" s="79">
        <v>0</v>
      </c>
      <c r="G12" s="78" t="s">
        <v>80</v>
      </c>
      <c r="H12" s="79">
        <v>0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</row>
    <row r="13" spans="1:256" ht="15.75" customHeight="1">
      <c r="A13" s="84"/>
      <c r="B13" s="131"/>
      <c r="C13" s="126" t="s">
        <v>82</v>
      </c>
      <c r="D13" s="52">
        <v>116643</v>
      </c>
      <c r="E13" s="132" t="s">
        <v>154</v>
      </c>
      <c r="F13" s="79">
        <v>0</v>
      </c>
      <c r="G13" s="78" t="s">
        <v>84</v>
      </c>
      <c r="H13" s="79">
        <v>0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</row>
    <row r="14" spans="1:256" ht="15.75" customHeight="1">
      <c r="A14" s="84"/>
      <c r="B14" s="131"/>
      <c r="C14" s="126" t="s">
        <v>86</v>
      </c>
      <c r="D14" s="52">
        <v>0</v>
      </c>
      <c r="E14" s="127" t="s">
        <v>87</v>
      </c>
      <c r="F14" s="52">
        <v>0</v>
      </c>
      <c r="G14" s="78" t="s">
        <v>88</v>
      </c>
      <c r="H14" s="79">
        <v>17748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</row>
    <row r="15" spans="1:256" ht="15.75" customHeight="1">
      <c r="A15" s="80"/>
      <c r="B15" s="130"/>
      <c r="C15" s="126" t="s">
        <v>89</v>
      </c>
      <c r="D15" s="52">
        <v>26384</v>
      </c>
      <c r="E15" s="127" t="s">
        <v>90</v>
      </c>
      <c r="F15" s="52">
        <v>0</v>
      </c>
      <c r="G15" s="78" t="s">
        <v>91</v>
      </c>
      <c r="H15" s="79">
        <v>0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</row>
    <row r="16" spans="1:256" ht="15.75" customHeight="1">
      <c r="A16" s="84"/>
      <c r="B16" s="131"/>
      <c r="C16" s="126" t="s">
        <v>92</v>
      </c>
      <c r="D16" s="52">
        <v>0</v>
      </c>
      <c r="E16" s="127" t="s">
        <v>93</v>
      </c>
      <c r="F16" s="79">
        <v>0</v>
      </c>
      <c r="G16" s="78" t="s">
        <v>94</v>
      </c>
      <c r="H16" s="79">
        <v>0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</row>
    <row r="17" spans="1:256" ht="15.75" customHeight="1">
      <c r="A17" s="80"/>
      <c r="B17" s="130"/>
      <c r="C17" s="126" t="s">
        <v>95</v>
      </c>
      <c r="D17" s="52">
        <v>0</v>
      </c>
      <c r="E17" s="127" t="s">
        <v>96</v>
      </c>
      <c r="F17" s="79">
        <v>0</v>
      </c>
      <c r="G17" s="78" t="s">
        <v>97</v>
      </c>
      <c r="H17" s="79">
        <v>0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</row>
    <row r="18" spans="1:256" ht="15.75" customHeight="1">
      <c r="A18" s="84"/>
      <c r="B18" s="131"/>
      <c r="C18" s="126" t="s">
        <v>98</v>
      </c>
      <c r="D18" s="52">
        <v>0</v>
      </c>
      <c r="E18" s="127" t="s">
        <v>99</v>
      </c>
      <c r="F18" s="79">
        <v>0</v>
      </c>
      <c r="G18" s="78" t="s">
        <v>100</v>
      </c>
      <c r="H18" s="79">
        <v>0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</row>
    <row r="19" spans="1:256" ht="15.75" customHeight="1">
      <c r="A19" s="84"/>
      <c r="B19" s="131"/>
      <c r="C19" s="133" t="s">
        <v>101</v>
      </c>
      <c r="D19" s="52">
        <v>0</v>
      </c>
      <c r="E19" s="127" t="s">
        <v>102</v>
      </c>
      <c r="F19" s="79">
        <v>0</v>
      </c>
      <c r="G19" s="78" t="s">
        <v>103</v>
      </c>
      <c r="H19" s="79">
        <v>0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</row>
    <row r="20" spans="1:256" ht="15.75" customHeight="1">
      <c r="A20" s="84"/>
      <c r="B20" s="131"/>
      <c r="C20" s="126" t="s">
        <v>104</v>
      </c>
      <c r="D20" s="52">
        <v>0</v>
      </c>
      <c r="E20" s="134" t="s">
        <v>155</v>
      </c>
      <c r="F20" s="52">
        <v>200000</v>
      </c>
      <c r="G20" s="78" t="s">
        <v>106</v>
      </c>
      <c r="H20" s="79">
        <v>200000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</row>
    <row r="21" spans="1:256" ht="15.75" customHeight="1">
      <c r="B21" s="131"/>
      <c r="C21" s="126" t="s">
        <v>107</v>
      </c>
      <c r="D21" s="52">
        <v>0</v>
      </c>
      <c r="E21" s="135"/>
      <c r="F21" s="136"/>
      <c r="G21" s="78"/>
      <c r="H21" s="92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</row>
    <row r="22" spans="1:256" ht="15.75" customHeight="1">
      <c r="A22" s="137"/>
      <c r="B22" s="138"/>
      <c r="C22" s="126" t="s">
        <v>108</v>
      </c>
      <c r="D22" s="52">
        <v>0</v>
      </c>
      <c r="E22" s="135"/>
      <c r="F22" s="125"/>
      <c r="G22" s="78"/>
      <c r="H22" s="78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</row>
    <row r="23" spans="1:256" ht="18" customHeight="1">
      <c r="A23" s="137"/>
      <c r="B23" s="139"/>
      <c r="C23" s="126" t="s">
        <v>109</v>
      </c>
      <c r="D23" s="52">
        <v>0</v>
      </c>
      <c r="E23" s="135"/>
      <c r="F23" s="125"/>
      <c r="G23" s="78"/>
      <c r="H23" s="78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</row>
    <row r="24" spans="1:256" ht="15.75" customHeight="1">
      <c r="A24" s="137"/>
      <c r="B24" s="139"/>
      <c r="C24" s="126" t="s">
        <v>110</v>
      </c>
      <c r="D24" s="52">
        <v>0</v>
      </c>
      <c r="E24" s="135"/>
      <c r="F24" s="125"/>
      <c r="G24" s="78"/>
      <c r="H24" s="78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</row>
    <row r="25" spans="1:256" ht="15.75" customHeight="1">
      <c r="A25" s="137"/>
      <c r="B25" s="139"/>
      <c r="C25" s="134" t="s">
        <v>111</v>
      </c>
      <c r="D25" s="52">
        <v>52910</v>
      </c>
      <c r="E25" s="135"/>
      <c r="F25" s="125"/>
      <c r="G25" s="78"/>
      <c r="H25" s="78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</row>
    <row r="26" spans="1:256" ht="15.75" customHeight="1">
      <c r="A26" s="137"/>
      <c r="B26" s="139"/>
      <c r="C26" s="126" t="s">
        <v>112</v>
      </c>
      <c r="D26" s="52">
        <v>0</v>
      </c>
      <c r="E26" s="135"/>
      <c r="F26" s="125"/>
      <c r="G26" s="78"/>
      <c r="H26" s="78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</row>
    <row r="27" spans="1:256" ht="18" customHeight="1">
      <c r="A27" s="137"/>
      <c r="B27" s="139"/>
      <c r="C27" s="126" t="s">
        <v>113</v>
      </c>
      <c r="D27" s="52">
        <v>0</v>
      </c>
      <c r="E27" s="135"/>
      <c r="F27" s="125"/>
      <c r="G27" s="78"/>
      <c r="H27" s="78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</row>
    <row r="28" spans="1:256" ht="15.75" customHeight="1">
      <c r="A28" s="137"/>
      <c r="B28" s="139"/>
      <c r="C28" s="126" t="s">
        <v>114</v>
      </c>
      <c r="D28" s="52">
        <v>0</v>
      </c>
      <c r="E28" s="135"/>
      <c r="F28" s="125"/>
      <c r="G28" s="78"/>
      <c r="H28" s="78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</row>
    <row r="29" spans="1:256" ht="15.75" customHeight="1">
      <c r="A29" s="137"/>
      <c r="B29" s="139"/>
      <c r="C29" s="126" t="s">
        <v>156</v>
      </c>
      <c r="D29" s="52">
        <v>0</v>
      </c>
      <c r="E29" s="135"/>
      <c r="F29" s="125"/>
      <c r="G29" s="78"/>
      <c r="H29" s="78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</row>
    <row r="30" spans="1:256" ht="15.75" customHeight="1">
      <c r="A30" s="137"/>
      <c r="B30" s="139"/>
      <c r="C30" s="126" t="s">
        <v>157</v>
      </c>
      <c r="D30" s="52">
        <v>0</v>
      </c>
      <c r="E30" s="140"/>
      <c r="F30" s="131"/>
      <c r="G30" s="78"/>
      <c r="H30" s="78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</row>
    <row r="31" spans="1:256" ht="18" customHeight="1">
      <c r="A31" s="137"/>
      <c r="B31" s="139"/>
      <c r="C31" s="126" t="s">
        <v>158</v>
      </c>
      <c r="D31" s="52">
        <v>0</v>
      </c>
      <c r="E31" s="140"/>
      <c r="F31" s="131"/>
      <c r="G31" s="78"/>
      <c r="H31" s="78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  <c r="IV31" s="99"/>
    </row>
    <row r="32" spans="1:256" ht="18" customHeight="1">
      <c r="A32" s="137"/>
      <c r="B32" s="139"/>
      <c r="C32" s="126" t="s">
        <v>159</v>
      </c>
      <c r="D32" s="52">
        <v>0</v>
      </c>
      <c r="E32" s="140"/>
      <c r="F32" s="131"/>
      <c r="G32" s="78"/>
      <c r="H32" s="78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  <c r="IV32" s="99"/>
    </row>
    <row r="33" spans="1:256" ht="18" customHeight="1">
      <c r="A33" s="137"/>
      <c r="B33" s="139"/>
      <c r="C33" s="126" t="s">
        <v>160</v>
      </c>
      <c r="D33" s="52">
        <v>0</v>
      </c>
      <c r="E33" s="140"/>
      <c r="F33" s="131"/>
      <c r="G33" s="78"/>
      <c r="H33" s="78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  <c r="IV33" s="99"/>
    </row>
    <row r="34" spans="1:256" ht="18" customHeight="1">
      <c r="A34" s="137"/>
      <c r="B34" s="139"/>
      <c r="C34" s="126" t="s">
        <v>161</v>
      </c>
      <c r="D34" s="52">
        <v>0</v>
      </c>
      <c r="E34" s="140"/>
      <c r="F34" s="131"/>
      <c r="G34" s="78"/>
      <c r="H34" s="78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  <c r="IV34" s="99"/>
    </row>
    <row r="35" spans="1:256" ht="18" customHeight="1">
      <c r="A35" s="137"/>
      <c r="B35" s="139"/>
      <c r="C35" s="126"/>
      <c r="D35" s="130"/>
      <c r="E35" s="129"/>
      <c r="F35" s="131"/>
      <c r="G35" s="78"/>
      <c r="H35" s="78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  <c r="IV35" s="99"/>
    </row>
    <row r="36" spans="1:256" ht="18" customHeight="1">
      <c r="A36" s="95" t="s">
        <v>121</v>
      </c>
      <c r="B36" s="125">
        <f>SUM(B7:B10)</f>
        <v>1014493</v>
      </c>
      <c r="C36" s="96" t="s">
        <v>122</v>
      </c>
      <c r="D36" s="139">
        <v>1014493</v>
      </c>
      <c r="E36" s="141" t="s">
        <v>122</v>
      </c>
      <c r="F36" s="142">
        <f>SUM(F6,F10)</f>
        <v>1014493</v>
      </c>
      <c r="G36" s="141" t="s">
        <v>122</v>
      </c>
      <c r="H36" s="78">
        <f>SUM(H6:H20)</f>
        <v>1014493</v>
      </c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  <c r="IV36" s="99"/>
    </row>
    <row r="37" spans="1:256" ht="18" customHeight="1">
      <c r="A37" s="137" t="s">
        <v>140</v>
      </c>
      <c r="B37" s="139">
        <v>0</v>
      </c>
      <c r="C37" s="143" t="s">
        <v>124</v>
      </c>
      <c r="D37" s="52">
        <v>0</v>
      </c>
      <c r="E37" s="144" t="s">
        <v>124</v>
      </c>
      <c r="F37" s="52">
        <v>0</v>
      </c>
      <c r="G37" s="144" t="s">
        <v>124</v>
      </c>
      <c r="H37" s="78">
        <f>SUM(F37)</f>
        <v>0</v>
      </c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99"/>
      <c r="IM37" s="99"/>
      <c r="IN37" s="99"/>
      <c r="IO37" s="99"/>
      <c r="IP37" s="99"/>
      <c r="IQ37" s="99"/>
      <c r="IR37" s="99"/>
      <c r="IS37" s="99"/>
      <c r="IT37" s="99"/>
      <c r="IU37" s="99"/>
      <c r="IV37" s="99"/>
    </row>
    <row r="38" spans="1:256" ht="18" customHeight="1">
      <c r="A38" s="127" t="s">
        <v>126</v>
      </c>
      <c r="B38" s="52">
        <v>0</v>
      </c>
      <c r="C38" s="135"/>
      <c r="D38" s="131"/>
      <c r="E38" s="80"/>
      <c r="F38" s="145"/>
      <c r="G38" s="78"/>
      <c r="H38" s="78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  <c r="IA38" s="99"/>
      <c r="IB38" s="99"/>
      <c r="IC38" s="99"/>
      <c r="ID38" s="99"/>
      <c r="IE38" s="99"/>
      <c r="IF38" s="99"/>
      <c r="IG38" s="99"/>
      <c r="IH38" s="99"/>
      <c r="II38" s="99"/>
      <c r="IJ38" s="99"/>
      <c r="IK38" s="99"/>
      <c r="IL38" s="99"/>
      <c r="IM38" s="99"/>
      <c r="IN38" s="99"/>
      <c r="IO38" s="99"/>
      <c r="IP38" s="99"/>
      <c r="IQ38" s="99"/>
      <c r="IR38" s="99"/>
      <c r="IS38" s="99"/>
      <c r="IT38" s="99"/>
      <c r="IU38" s="99"/>
      <c r="IV38" s="99"/>
    </row>
    <row r="39" spans="1:256" ht="18" customHeight="1">
      <c r="A39" s="127" t="s">
        <v>127</v>
      </c>
      <c r="B39" s="52">
        <v>0</v>
      </c>
      <c r="C39" s="146"/>
      <c r="D39" s="131"/>
      <c r="E39" s="129"/>
      <c r="F39" s="145"/>
      <c r="G39" s="78"/>
      <c r="H39" s="78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  <c r="IV39" s="99"/>
    </row>
    <row r="40" spans="1:256" ht="17.25" customHeight="1">
      <c r="A40" s="127" t="s">
        <v>128</v>
      </c>
      <c r="B40" s="52">
        <v>0</v>
      </c>
      <c r="C40" s="146"/>
      <c r="D40" s="131"/>
      <c r="E40" s="129"/>
      <c r="F40" s="145"/>
      <c r="G40" s="78"/>
      <c r="H40" s="78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  <c r="IA40" s="99"/>
      <c r="IB40" s="99"/>
      <c r="IC40" s="99"/>
      <c r="ID40" s="99"/>
      <c r="IE40" s="99"/>
      <c r="IF40" s="99"/>
      <c r="IG40" s="99"/>
      <c r="IH40" s="99"/>
      <c r="II40" s="99"/>
      <c r="IJ40" s="99"/>
      <c r="IK40" s="99"/>
      <c r="IL40" s="99"/>
      <c r="IM40" s="99"/>
      <c r="IN40" s="99"/>
      <c r="IO40" s="99"/>
      <c r="IP40" s="99"/>
      <c r="IQ40" s="99"/>
      <c r="IR40" s="99"/>
      <c r="IS40" s="99"/>
      <c r="IT40" s="99"/>
      <c r="IU40" s="99"/>
      <c r="IV40" s="99"/>
    </row>
    <row r="41" spans="1:256" ht="17.25" customHeight="1">
      <c r="A41" s="84"/>
      <c r="B41" s="136"/>
      <c r="C41" s="146"/>
      <c r="D41" s="131"/>
      <c r="E41" s="129"/>
      <c r="F41" s="145"/>
      <c r="G41" s="78"/>
      <c r="H41" s="78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  <c r="HH41" s="99"/>
      <c r="HI41" s="99"/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99"/>
      <c r="HU41" s="99"/>
      <c r="HV41" s="99"/>
      <c r="HW41" s="99"/>
      <c r="HX41" s="99"/>
      <c r="HY41" s="99"/>
      <c r="HZ41" s="99"/>
      <c r="IA41" s="99"/>
      <c r="IB41" s="99"/>
      <c r="IC41" s="99"/>
      <c r="ID41" s="99"/>
      <c r="IE41" s="99"/>
      <c r="IF41" s="99"/>
      <c r="IG41" s="99"/>
      <c r="IH41" s="99"/>
      <c r="II41" s="99"/>
      <c r="IJ41" s="99"/>
      <c r="IK41" s="99"/>
      <c r="IL41" s="99"/>
      <c r="IM41" s="99"/>
      <c r="IN41" s="99"/>
      <c r="IO41" s="99"/>
      <c r="IP41" s="99"/>
      <c r="IQ41" s="99"/>
      <c r="IR41" s="99"/>
      <c r="IS41" s="99"/>
      <c r="IT41" s="99"/>
      <c r="IU41" s="99"/>
      <c r="IV41" s="99"/>
    </row>
    <row r="42" spans="1:256" ht="18" customHeight="1">
      <c r="A42" s="127"/>
      <c r="B42" s="131"/>
      <c r="C42" s="126"/>
      <c r="D42" s="131"/>
      <c r="E42" s="129"/>
      <c r="F42" s="145"/>
      <c r="G42" s="78"/>
      <c r="H42" s="78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  <c r="HA42" s="99"/>
      <c r="HB42" s="99"/>
      <c r="HC42" s="99"/>
      <c r="HD42" s="99"/>
      <c r="HE42" s="99"/>
      <c r="HF42" s="99"/>
      <c r="HG42" s="99"/>
      <c r="HH42" s="99"/>
      <c r="HI42" s="99"/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99"/>
      <c r="HU42" s="99"/>
      <c r="HV42" s="99"/>
      <c r="HW42" s="99"/>
      <c r="HX42" s="99"/>
      <c r="HY42" s="99"/>
      <c r="HZ42" s="99"/>
      <c r="IA42" s="99"/>
      <c r="IB42" s="99"/>
      <c r="IC42" s="99"/>
      <c r="ID42" s="99"/>
      <c r="IE42" s="99"/>
      <c r="IF42" s="99"/>
      <c r="IG42" s="99"/>
      <c r="IH42" s="99"/>
      <c r="II42" s="99"/>
      <c r="IJ42" s="99"/>
      <c r="IK42" s="99"/>
      <c r="IL42" s="99"/>
      <c r="IM42" s="99"/>
      <c r="IN42" s="99"/>
      <c r="IO42" s="99"/>
      <c r="IP42" s="99"/>
      <c r="IQ42" s="99"/>
      <c r="IR42" s="99"/>
      <c r="IS42" s="99"/>
      <c r="IT42" s="99"/>
      <c r="IU42" s="99"/>
      <c r="IV42" s="99"/>
    </row>
    <row r="43" spans="1:256" ht="15.75" customHeight="1">
      <c r="A43" s="95" t="s">
        <v>129</v>
      </c>
      <c r="B43" s="125">
        <f>SUM(B36,B37)</f>
        <v>1014493</v>
      </c>
      <c r="C43" s="96" t="s">
        <v>130</v>
      </c>
      <c r="D43" s="125">
        <f>SUM(D36,D37)</f>
        <v>1014493</v>
      </c>
      <c r="E43" s="97" t="s">
        <v>130</v>
      </c>
      <c r="F43" s="125">
        <f>SUM(D36,D37)</f>
        <v>1014493</v>
      </c>
      <c r="G43" s="97" t="s">
        <v>130</v>
      </c>
      <c r="H43" s="78">
        <f>SUM(F43)</f>
        <v>1014493</v>
      </c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99"/>
      <c r="HW43" s="99"/>
      <c r="HX43" s="99"/>
      <c r="HY43" s="99"/>
      <c r="HZ43" s="99"/>
      <c r="IA43" s="99"/>
      <c r="IB43" s="99"/>
      <c r="IC43" s="99"/>
      <c r="ID43" s="99"/>
      <c r="IE43" s="99"/>
      <c r="IF43" s="99"/>
      <c r="IG43" s="99"/>
      <c r="IH43" s="99"/>
      <c r="II43" s="99"/>
      <c r="IJ43" s="99"/>
      <c r="IK43" s="99"/>
      <c r="IL43" s="99"/>
      <c r="IM43" s="99"/>
      <c r="IN43" s="99"/>
      <c r="IO43" s="99"/>
      <c r="IP43" s="99"/>
      <c r="IQ43" s="99"/>
      <c r="IR43" s="99"/>
      <c r="IS43" s="99"/>
      <c r="IT43" s="99"/>
      <c r="IU43" s="99"/>
      <c r="IV43" s="99"/>
    </row>
    <row r="44" spans="1:256" ht="18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  <c r="IA44" s="99"/>
      <c r="IB44" s="99"/>
      <c r="IC44" s="99"/>
      <c r="ID44" s="99"/>
      <c r="IE44" s="99"/>
      <c r="IF44" s="99"/>
      <c r="IG44" s="99"/>
      <c r="IH44" s="99"/>
      <c r="II44" s="99"/>
      <c r="IJ44" s="99"/>
      <c r="IK44" s="99"/>
      <c r="IL44" s="99"/>
      <c r="IM44" s="99"/>
      <c r="IN44" s="99"/>
      <c r="IO44" s="99"/>
      <c r="IP44" s="99"/>
      <c r="IQ44" s="99"/>
      <c r="IR44" s="99"/>
      <c r="IS44" s="99"/>
      <c r="IT44" s="99"/>
      <c r="IU44" s="99"/>
      <c r="IV44" s="99"/>
    </row>
    <row r="45" spans="1:256" ht="18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  <c r="IA45" s="99"/>
      <c r="IB45" s="99"/>
      <c r="IC45" s="99"/>
      <c r="ID45" s="99"/>
      <c r="IE45" s="99"/>
      <c r="IF45" s="99"/>
      <c r="IG45" s="99"/>
      <c r="IH45" s="99"/>
      <c r="II45" s="99"/>
      <c r="IJ45" s="99"/>
      <c r="IK45" s="99"/>
      <c r="IL45" s="99"/>
      <c r="IM45" s="99"/>
      <c r="IN45" s="99"/>
      <c r="IO45" s="99"/>
      <c r="IP45" s="99"/>
      <c r="IQ45" s="99"/>
      <c r="IR45" s="99"/>
      <c r="IS45" s="99"/>
      <c r="IT45" s="99"/>
      <c r="IU45" s="99"/>
      <c r="IV45" s="99"/>
    </row>
  </sheetData>
  <mergeCells count="1">
    <mergeCell ref="A2:H2"/>
  </mergeCells>
  <phoneticPr fontId="20" type="noConversion"/>
  <printOptions horizontalCentered="1"/>
  <pageMargins left="0.62992126922907787" right="0.2362204818275031" top="0.25999998952460102" bottom="0.319999996132738" header="0" footer="0"/>
  <pageSetup paperSize="9" scale="76" orientation="landscape" useFirstPageNumber="1" horizontalDpi="0" verticalDpi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1"/>
  <sheetViews>
    <sheetView showGridLines="0" showZeros="0" workbookViewId="0"/>
  </sheetViews>
  <sheetFormatPr defaultColWidth="6.83203125" defaultRowHeight="18" customHeight="1"/>
  <cols>
    <col min="1" max="1" width="22" style="118" customWidth="1"/>
    <col min="2" max="2" width="40.1640625" style="119" customWidth="1"/>
    <col min="3" max="3" width="22.5" style="120" customWidth="1"/>
    <col min="4" max="4" width="15.6640625" style="120" customWidth="1"/>
    <col min="5" max="5" width="14.1640625" style="120" customWidth="1"/>
    <col min="6" max="6" width="19.33203125" style="120" customWidth="1"/>
    <col min="7" max="7" width="20.6640625" style="64" customWidth="1"/>
    <col min="8" max="247" width="8" style="64" customWidth="1"/>
  </cols>
  <sheetData>
    <row r="1" spans="1:14" ht="18" customHeight="1">
      <c r="A1" s="100" t="s">
        <v>21</v>
      </c>
      <c r="B1" s="100"/>
      <c r="C1" s="101"/>
      <c r="D1" s="101"/>
      <c r="E1" s="101"/>
      <c r="F1" s="101"/>
    </row>
    <row r="2" spans="1:14" ht="36" customHeight="1">
      <c r="A2" s="209" t="s">
        <v>22</v>
      </c>
      <c r="B2" s="209"/>
      <c r="C2" s="209"/>
      <c r="D2" s="209"/>
      <c r="E2" s="209"/>
      <c r="F2" s="209"/>
      <c r="G2" s="209"/>
      <c r="H2" s="111"/>
      <c r="I2" s="111"/>
      <c r="J2" s="111"/>
      <c r="K2" s="111"/>
      <c r="L2" s="112"/>
      <c r="M2" s="112"/>
      <c r="N2" s="112"/>
    </row>
    <row r="3" spans="1:14" s="63" customFormat="1" ht="15" customHeight="1">
      <c r="A3" s="102"/>
      <c r="B3" s="100"/>
      <c r="C3" s="102"/>
      <c r="D3" s="101"/>
      <c r="E3" s="101"/>
      <c r="F3" s="123"/>
      <c r="G3" s="103" t="s">
        <v>162</v>
      </c>
    </row>
    <row r="4" spans="1:14" s="63" customFormat="1" ht="30" customHeight="1">
      <c r="A4" s="104" t="s">
        <v>163</v>
      </c>
      <c r="B4" s="104" t="s">
        <v>164</v>
      </c>
      <c r="C4" s="104" t="s">
        <v>165</v>
      </c>
      <c r="D4" s="113" t="s">
        <v>166</v>
      </c>
      <c r="E4" s="105" t="s">
        <v>167</v>
      </c>
      <c r="F4" s="106" t="s">
        <v>168</v>
      </c>
      <c r="G4" s="107" t="s">
        <v>169</v>
      </c>
    </row>
    <row r="5" spans="1:14" ht="23.25" customHeight="1">
      <c r="A5" s="108"/>
      <c r="B5" s="109" t="s">
        <v>133</v>
      </c>
      <c r="C5" s="117">
        <v>1014493</v>
      </c>
      <c r="D5" s="117">
        <v>762093</v>
      </c>
      <c r="E5" s="79">
        <v>52400</v>
      </c>
      <c r="F5" s="116">
        <v>200000</v>
      </c>
      <c r="G5" s="110">
        <v>0</v>
      </c>
    </row>
    <row r="6" spans="1:14" ht="23.25" customHeight="1">
      <c r="A6" s="108" t="s">
        <v>170</v>
      </c>
      <c r="B6" s="109" t="s">
        <v>171</v>
      </c>
      <c r="C6" s="117">
        <v>818556</v>
      </c>
      <c r="D6" s="117">
        <v>566156</v>
      </c>
      <c r="E6" s="79">
        <v>52400</v>
      </c>
      <c r="F6" s="116">
        <v>200000</v>
      </c>
      <c r="G6" s="110">
        <v>0</v>
      </c>
    </row>
    <row r="7" spans="1:14" ht="23.25" customHeight="1">
      <c r="A7" s="108" t="s">
        <v>172</v>
      </c>
      <c r="B7" s="109" t="s">
        <v>173</v>
      </c>
      <c r="C7" s="117">
        <v>818556</v>
      </c>
      <c r="D7" s="117">
        <v>566156</v>
      </c>
      <c r="E7" s="79">
        <v>52400</v>
      </c>
      <c r="F7" s="116">
        <v>200000</v>
      </c>
      <c r="G7" s="110">
        <v>0</v>
      </c>
    </row>
    <row r="8" spans="1:14" ht="23.25" customHeight="1">
      <c r="A8" s="108" t="s">
        <v>174</v>
      </c>
      <c r="B8" s="109" t="s">
        <v>175</v>
      </c>
      <c r="C8" s="117">
        <v>618556</v>
      </c>
      <c r="D8" s="117">
        <v>566156</v>
      </c>
      <c r="E8" s="79">
        <v>52400</v>
      </c>
      <c r="F8" s="116">
        <v>0</v>
      </c>
      <c r="G8" s="110">
        <v>0</v>
      </c>
    </row>
    <row r="9" spans="1:14" ht="23.25" customHeight="1">
      <c r="A9" s="108" t="s">
        <v>176</v>
      </c>
      <c r="B9" s="109" t="s">
        <v>177</v>
      </c>
      <c r="C9" s="117">
        <v>200000</v>
      </c>
      <c r="D9" s="117">
        <v>0</v>
      </c>
      <c r="E9" s="79">
        <v>0</v>
      </c>
      <c r="F9" s="116">
        <v>200000</v>
      </c>
      <c r="G9" s="110">
        <v>0</v>
      </c>
    </row>
    <row r="10" spans="1:14" ht="23.25" customHeight="1">
      <c r="A10" s="108" t="s">
        <v>178</v>
      </c>
      <c r="B10" s="109" t="s">
        <v>179</v>
      </c>
      <c r="C10" s="117">
        <v>116643</v>
      </c>
      <c r="D10" s="117">
        <v>116643</v>
      </c>
      <c r="E10" s="79">
        <v>0</v>
      </c>
      <c r="F10" s="116">
        <v>0</v>
      </c>
      <c r="G10" s="110">
        <v>0</v>
      </c>
    </row>
    <row r="11" spans="1:14" ht="23.25" customHeight="1">
      <c r="A11" s="108" t="s">
        <v>180</v>
      </c>
      <c r="B11" s="109" t="s">
        <v>181</v>
      </c>
      <c r="C11" s="117">
        <v>98895</v>
      </c>
      <c r="D11" s="117">
        <v>98895</v>
      </c>
      <c r="E11" s="79">
        <v>0</v>
      </c>
      <c r="F11" s="116">
        <v>0</v>
      </c>
      <c r="G11" s="110">
        <v>0</v>
      </c>
    </row>
    <row r="12" spans="1:14" ht="23.25" customHeight="1">
      <c r="A12" s="108" t="s">
        <v>182</v>
      </c>
      <c r="B12" s="109" t="s">
        <v>183</v>
      </c>
      <c r="C12" s="117">
        <v>82412</v>
      </c>
      <c r="D12" s="117">
        <v>82412</v>
      </c>
      <c r="E12" s="79">
        <v>0</v>
      </c>
      <c r="F12" s="116">
        <v>0</v>
      </c>
      <c r="G12" s="110">
        <v>0</v>
      </c>
    </row>
    <row r="13" spans="1:14" ht="23.25" customHeight="1">
      <c r="A13" s="108" t="s">
        <v>184</v>
      </c>
      <c r="B13" s="109" t="s">
        <v>185</v>
      </c>
      <c r="C13" s="117">
        <v>16483</v>
      </c>
      <c r="D13" s="117">
        <v>16483</v>
      </c>
      <c r="E13" s="79">
        <v>0</v>
      </c>
      <c r="F13" s="116">
        <v>0</v>
      </c>
      <c r="G13" s="110">
        <v>0</v>
      </c>
    </row>
    <row r="14" spans="1:14" ht="23.25" customHeight="1">
      <c r="A14" s="108" t="s">
        <v>186</v>
      </c>
      <c r="B14" s="109" t="s">
        <v>187</v>
      </c>
      <c r="C14" s="117">
        <v>17748</v>
      </c>
      <c r="D14" s="117">
        <v>17748</v>
      </c>
      <c r="E14" s="79">
        <v>0</v>
      </c>
      <c r="F14" s="116">
        <v>0</v>
      </c>
      <c r="G14" s="110">
        <v>0</v>
      </c>
    </row>
    <row r="15" spans="1:14" ht="23.25" customHeight="1">
      <c r="A15" s="108" t="s">
        <v>188</v>
      </c>
      <c r="B15" s="109" t="s">
        <v>189</v>
      </c>
      <c r="C15" s="117">
        <v>17748</v>
      </c>
      <c r="D15" s="117">
        <v>17748</v>
      </c>
      <c r="E15" s="79">
        <v>0</v>
      </c>
      <c r="F15" s="116">
        <v>0</v>
      </c>
      <c r="G15" s="110">
        <v>0</v>
      </c>
    </row>
    <row r="16" spans="1:14" ht="23.25" customHeight="1">
      <c r="A16" s="108" t="s">
        <v>190</v>
      </c>
      <c r="B16" s="109" t="s">
        <v>191</v>
      </c>
      <c r="C16" s="117">
        <v>26384</v>
      </c>
      <c r="D16" s="117">
        <v>26384</v>
      </c>
      <c r="E16" s="79">
        <v>0</v>
      </c>
      <c r="F16" s="116">
        <v>0</v>
      </c>
      <c r="G16" s="110">
        <v>0</v>
      </c>
    </row>
    <row r="17" spans="1:7" ht="23.25" customHeight="1">
      <c r="A17" s="108" t="s">
        <v>192</v>
      </c>
      <c r="B17" s="109" t="s">
        <v>193</v>
      </c>
      <c r="C17" s="117">
        <v>26384</v>
      </c>
      <c r="D17" s="117">
        <v>26384</v>
      </c>
      <c r="E17" s="79">
        <v>0</v>
      </c>
      <c r="F17" s="116">
        <v>0</v>
      </c>
      <c r="G17" s="110">
        <v>0</v>
      </c>
    </row>
    <row r="18" spans="1:7" ht="23.25" customHeight="1">
      <c r="A18" s="108" t="s">
        <v>194</v>
      </c>
      <c r="B18" s="109" t="s">
        <v>195</v>
      </c>
      <c r="C18" s="117">
        <v>26384</v>
      </c>
      <c r="D18" s="117">
        <v>26384</v>
      </c>
      <c r="E18" s="79">
        <v>0</v>
      </c>
      <c r="F18" s="116">
        <v>0</v>
      </c>
      <c r="G18" s="110">
        <v>0</v>
      </c>
    </row>
    <row r="19" spans="1:7" ht="23.25" customHeight="1">
      <c r="A19" s="108" t="s">
        <v>196</v>
      </c>
      <c r="B19" s="109" t="s">
        <v>197</v>
      </c>
      <c r="C19" s="117">
        <v>52910</v>
      </c>
      <c r="D19" s="117">
        <v>52910</v>
      </c>
      <c r="E19" s="79">
        <v>0</v>
      </c>
      <c r="F19" s="116">
        <v>0</v>
      </c>
      <c r="G19" s="110">
        <v>0</v>
      </c>
    </row>
    <row r="20" spans="1:7" ht="23.25" customHeight="1">
      <c r="A20" s="108" t="s">
        <v>198</v>
      </c>
      <c r="B20" s="109" t="s">
        <v>199</v>
      </c>
      <c r="C20" s="117">
        <v>52910</v>
      </c>
      <c r="D20" s="117">
        <v>52910</v>
      </c>
      <c r="E20" s="79">
        <v>0</v>
      </c>
      <c r="F20" s="116">
        <v>0</v>
      </c>
      <c r="G20" s="110">
        <v>0</v>
      </c>
    </row>
    <row r="21" spans="1:7" ht="23.25" customHeight="1">
      <c r="A21" s="108" t="s">
        <v>200</v>
      </c>
      <c r="B21" s="109" t="s">
        <v>201</v>
      </c>
      <c r="C21" s="117">
        <v>52910</v>
      </c>
      <c r="D21" s="117">
        <v>52910</v>
      </c>
      <c r="E21" s="79">
        <v>0</v>
      </c>
      <c r="F21" s="116">
        <v>0</v>
      </c>
      <c r="G21" s="110">
        <v>0</v>
      </c>
    </row>
  </sheetData>
  <mergeCells count="1">
    <mergeCell ref="A2:G2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scale="98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GridLines="0" showZeros="0" workbookViewId="0"/>
  </sheetViews>
  <sheetFormatPr defaultColWidth="9.1640625" defaultRowHeight="12.75" customHeight="1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3.1640625" customWidth="1"/>
    <col min="9" max="9" width="20.6640625" customWidth="1"/>
    <col min="10" max="16" width="8" customWidth="1"/>
  </cols>
  <sheetData>
    <row r="1" spans="1:16" ht="18" customHeight="1">
      <c r="A1" s="100" t="s">
        <v>23</v>
      </c>
      <c r="D1" s="100"/>
      <c r="E1" s="101"/>
      <c r="F1" s="101"/>
      <c r="G1" s="101"/>
      <c r="H1" s="101"/>
      <c r="I1" s="64"/>
      <c r="J1" s="64"/>
      <c r="K1" s="64"/>
      <c r="L1" s="64"/>
      <c r="M1" s="64"/>
      <c r="N1" s="64"/>
      <c r="O1" s="64"/>
      <c r="P1" s="64"/>
    </row>
    <row r="2" spans="1:16" ht="36" customHeight="1">
      <c r="A2" s="209" t="s">
        <v>202</v>
      </c>
      <c r="B2" s="209"/>
      <c r="C2" s="209"/>
      <c r="D2" s="209"/>
      <c r="E2" s="209"/>
      <c r="F2" s="209"/>
      <c r="G2" s="209"/>
      <c r="H2" s="209"/>
      <c r="I2" s="209"/>
      <c r="J2" s="111"/>
      <c r="K2" s="111"/>
      <c r="L2" s="111"/>
      <c r="M2" s="111"/>
      <c r="N2" s="112"/>
      <c r="O2" s="112"/>
      <c r="P2" s="112"/>
    </row>
    <row r="3" spans="1:16" ht="15" customHeight="1">
      <c r="C3" s="102"/>
      <c r="D3" s="100"/>
      <c r="E3" s="102"/>
      <c r="F3" s="101"/>
      <c r="I3" s="103" t="s">
        <v>162</v>
      </c>
      <c r="J3" s="63"/>
      <c r="K3" s="63"/>
      <c r="L3" s="63"/>
      <c r="M3" s="63"/>
      <c r="N3" s="63"/>
      <c r="O3" s="63"/>
      <c r="P3" s="63"/>
    </row>
    <row r="4" spans="1:16" ht="30" customHeight="1">
      <c r="A4" s="21" t="s">
        <v>203</v>
      </c>
      <c r="B4" s="21" t="s">
        <v>204</v>
      </c>
      <c r="C4" s="104" t="s">
        <v>205</v>
      </c>
      <c r="D4" s="104" t="s">
        <v>206</v>
      </c>
      <c r="E4" s="104" t="s">
        <v>165</v>
      </c>
      <c r="F4" s="105" t="s">
        <v>166</v>
      </c>
      <c r="G4" s="106" t="s">
        <v>167</v>
      </c>
      <c r="H4" s="121" t="s">
        <v>168</v>
      </c>
      <c r="I4" s="107" t="s">
        <v>169</v>
      </c>
      <c r="J4" s="63"/>
      <c r="K4" s="63"/>
      <c r="L4" s="63"/>
      <c r="M4" s="63"/>
      <c r="N4" s="63"/>
      <c r="O4" s="63"/>
      <c r="P4" s="63"/>
    </row>
    <row r="5" spans="1:16" ht="23.25" customHeight="1">
      <c r="A5" s="23"/>
      <c r="B5" s="23" t="s">
        <v>133</v>
      </c>
      <c r="C5" s="108"/>
      <c r="D5" s="109"/>
      <c r="E5" s="117">
        <v>1014493</v>
      </c>
      <c r="F5" s="117">
        <v>762093</v>
      </c>
      <c r="G5" s="117">
        <v>52400</v>
      </c>
      <c r="H5" s="79">
        <v>200000</v>
      </c>
      <c r="I5" s="122">
        <v>0</v>
      </c>
      <c r="J5" s="64"/>
      <c r="K5" s="64"/>
      <c r="L5" s="64"/>
      <c r="M5" s="64"/>
      <c r="N5" s="64"/>
      <c r="O5" s="64"/>
      <c r="P5" s="64"/>
    </row>
    <row r="6" spans="1:16" ht="23.25" customHeight="1">
      <c r="A6" s="23" t="s">
        <v>207</v>
      </c>
      <c r="B6" s="23" t="s">
        <v>208</v>
      </c>
      <c r="C6" s="108" t="s">
        <v>209</v>
      </c>
      <c r="D6" s="109" t="s">
        <v>210</v>
      </c>
      <c r="E6" s="117">
        <v>744345</v>
      </c>
      <c r="F6" s="117">
        <v>744345</v>
      </c>
      <c r="G6" s="117">
        <v>0</v>
      </c>
      <c r="H6" s="79">
        <v>0</v>
      </c>
      <c r="I6" s="122">
        <v>0</v>
      </c>
      <c r="J6" s="64"/>
      <c r="K6" s="64"/>
      <c r="L6" s="64"/>
      <c r="M6" s="64"/>
      <c r="N6" s="64"/>
      <c r="O6" s="64"/>
      <c r="P6" s="64"/>
    </row>
    <row r="7" spans="1:16" ht="23.25" customHeight="1">
      <c r="A7" s="23" t="s">
        <v>211</v>
      </c>
      <c r="B7" s="23" t="s">
        <v>212</v>
      </c>
      <c r="C7" s="108" t="s">
        <v>213</v>
      </c>
      <c r="D7" s="109" t="s">
        <v>214</v>
      </c>
      <c r="E7" s="117">
        <v>248736</v>
      </c>
      <c r="F7" s="117">
        <v>248736</v>
      </c>
      <c r="G7" s="117">
        <v>0</v>
      </c>
      <c r="H7" s="79">
        <v>0</v>
      </c>
      <c r="I7" s="122">
        <v>0</v>
      </c>
      <c r="J7" s="64"/>
      <c r="K7" s="64"/>
      <c r="L7" s="64"/>
      <c r="M7" s="64"/>
      <c r="N7" s="64"/>
      <c r="O7" s="64"/>
      <c r="P7" s="64"/>
    </row>
    <row r="8" spans="1:16" ht="23.25" customHeight="1">
      <c r="A8" s="23" t="s">
        <v>215</v>
      </c>
      <c r="B8" s="23" t="s">
        <v>216</v>
      </c>
      <c r="C8" s="108" t="s">
        <v>213</v>
      </c>
      <c r="D8" s="109" t="s">
        <v>214</v>
      </c>
      <c r="E8" s="117">
        <v>234900</v>
      </c>
      <c r="F8" s="117">
        <v>234900</v>
      </c>
      <c r="G8" s="117">
        <v>0</v>
      </c>
      <c r="H8" s="79">
        <v>0</v>
      </c>
      <c r="I8" s="122">
        <v>0</v>
      </c>
      <c r="J8" s="64"/>
      <c r="K8" s="64"/>
      <c r="L8" s="64"/>
      <c r="M8" s="64"/>
      <c r="N8" s="64"/>
      <c r="O8" s="64"/>
      <c r="P8" s="64"/>
    </row>
    <row r="9" spans="1:16" ht="23.25" customHeight="1">
      <c r="A9" s="23" t="s">
        <v>217</v>
      </c>
      <c r="B9" s="23" t="s">
        <v>218</v>
      </c>
      <c r="C9" s="108" t="s">
        <v>213</v>
      </c>
      <c r="D9" s="109" t="s">
        <v>214</v>
      </c>
      <c r="E9" s="117">
        <v>24340</v>
      </c>
      <c r="F9" s="117">
        <v>24340</v>
      </c>
      <c r="G9" s="117">
        <v>0</v>
      </c>
      <c r="H9" s="79">
        <v>0</v>
      </c>
      <c r="I9" s="122">
        <v>0</v>
      </c>
      <c r="J9" s="64"/>
      <c r="K9" s="64"/>
      <c r="L9" s="64"/>
      <c r="M9" s="64"/>
      <c r="N9" s="64"/>
      <c r="O9" s="64"/>
      <c r="P9" s="64"/>
    </row>
    <row r="10" spans="1:16" ht="23.25" customHeight="1">
      <c r="A10" s="23" t="s">
        <v>219</v>
      </c>
      <c r="B10" s="23" t="s">
        <v>220</v>
      </c>
      <c r="C10" s="108" t="s">
        <v>221</v>
      </c>
      <c r="D10" s="109" t="s">
        <v>222</v>
      </c>
      <c r="E10" s="117">
        <v>42960</v>
      </c>
      <c r="F10" s="117">
        <v>42960</v>
      </c>
      <c r="G10" s="117">
        <v>0</v>
      </c>
      <c r="H10" s="79">
        <v>0</v>
      </c>
      <c r="I10" s="122">
        <v>0</v>
      </c>
      <c r="J10" s="64"/>
      <c r="K10" s="64"/>
      <c r="L10" s="64"/>
      <c r="M10" s="64"/>
      <c r="N10" s="64"/>
      <c r="O10" s="64"/>
      <c r="P10" s="64"/>
    </row>
    <row r="11" spans="1:16" ht="23.25" customHeight="1">
      <c r="A11" s="23" t="s">
        <v>223</v>
      </c>
      <c r="B11" s="23" t="s">
        <v>224</v>
      </c>
      <c r="C11" s="108" t="s">
        <v>225</v>
      </c>
      <c r="D11" s="109" t="s">
        <v>226</v>
      </c>
      <c r="E11" s="117">
        <v>82412</v>
      </c>
      <c r="F11" s="117">
        <v>82412</v>
      </c>
      <c r="G11" s="117">
        <v>0</v>
      </c>
      <c r="H11" s="79">
        <v>0</v>
      </c>
      <c r="I11" s="122">
        <v>0</v>
      </c>
      <c r="J11" s="64"/>
      <c r="K11" s="64"/>
      <c r="L11" s="64"/>
      <c r="M11" s="64"/>
      <c r="N11" s="64"/>
      <c r="O11" s="64"/>
      <c r="P11" s="64"/>
    </row>
    <row r="12" spans="1:16" ht="23.25" customHeight="1">
      <c r="A12" s="23" t="s">
        <v>227</v>
      </c>
      <c r="B12" s="23" t="s">
        <v>228</v>
      </c>
      <c r="C12" s="108" t="s">
        <v>225</v>
      </c>
      <c r="D12" s="109" t="s">
        <v>226</v>
      </c>
      <c r="E12" s="117">
        <v>16483</v>
      </c>
      <c r="F12" s="117">
        <v>16483</v>
      </c>
      <c r="G12" s="117">
        <v>0</v>
      </c>
      <c r="H12" s="79">
        <v>0</v>
      </c>
      <c r="I12" s="122">
        <v>0</v>
      </c>
      <c r="J12" s="64"/>
      <c r="K12" s="64"/>
      <c r="L12" s="64"/>
      <c r="M12" s="64"/>
      <c r="N12" s="64"/>
      <c r="O12" s="64"/>
      <c r="P12" s="64"/>
    </row>
    <row r="13" spans="1:16" ht="23.25" customHeight="1">
      <c r="A13" s="23" t="s">
        <v>229</v>
      </c>
      <c r="B13" s="23" t="s">
        <v>230</v>
      </c>
      <c r="C13" s="108" t="s">
        <v>225</v>
      </c>
      <c r="D13" s="109" t="s">
        <v>226</v>
      </c>
      <c r="E13" s="117">
        <v>26384</v>
      </c>
      <c r="F13" s="117">
        <v>26384</v>
      </c>
      <c r="G13" s="117">
        <v>0</v>
      </c>
      <c r="H13" s="79">
        <v>0</v>
      </c>
      <c r="I13" s="122">
        <v>0</v>
      </c>
      <c r="J13" s="64"/>
      <c r="K13" s="64"/>
      <c r="L13" s="64"/>
      <c r="M13" s="64"/>
      <c r="N13" s="64"/>
      <c r="O13" s="64"/>
      <c r="P13" s="64"/>
    </row>
    <row r="14" spans="1:16" ht="23.25" customHeight="1">
      <c r="A14" s="23" t="s">
        <v>231</v>
      </c>
      <c r="B14" s="23" t="s">
        <v>232</v>
      </c>
      <c r="C14" s="108" t="s">
        <v>225</v>
      </c>
      <c r="D14" s="109" t="s">
        <v>226</v>
      </c>
      <c r="E14" s="117">
        <v>3160</v>
      </c>
      <c r="F14" s="117">
        <v>3160</v>
      </c>
      <c r="G14" s="117">
        <v>0</v>
      </c>
      <c r="H14" s="79">
        <v>0</v>
      </c>
      <c r="I14" s="122">
        <v>0</v>
      </c>
      <c r="J14" s="64"/>
      <c r="K14" s="64"/>
      <c r="L14" s="64"/>
      <c r="M14" s="64"/>
      <c r="N14" s="64"/>
      <c r="O14" s="64"/>
      <c r="P14" s="64"/>
    </row>
    <row r="15" spans="1:16" ht="23.25" customHeight="1">
      <c r="A15" s="23" t="s">
        <v>233</v>
      </c>
      <c r="B15" s="23" t="s">
        <v>234</v>
      </c>
      <c r="C15" s="108" t="s">
        <v>235</v>
      </c>
      <c r="D15" s="109" t="s">
        <v>234</v>
      </c>
      <c r="E15" s="117">
        <v>52910</v>
      </c>
      <c r="F15" s="117">
        <v>52910</v>
      </c>
      <c r="G15" s="117">
        <v>0</v>
      </c>
      <c r="H15" s="79">
        <v>0</v>
      </c>
      <c r="I15" s="122">
        <v>0</v>
      </c>
      <c r="J15" s="64"/>
      <c r="K15" s="64"/>
      <c r="L15" s="64"/>
      <c r="M15" s="64"/>
      <c r="N15" s="64"/>
      <c r="O15" s="64"/>
      <c r="P15" s="64"/>
    </row>
    <row r="16" spans="1:16" ht="23.25" customHeight="1">
      <c r="A16" s="23" t="s">
        <v>236</v>
      </c>
      <c r="B16" s="23" t="s">
        <v>222</v>
      </c>
      <c r="C16" s="108" t="s">
        <v>221</v>
      </c>
      <c r="D16" s="109" t="s">
        <v>222</v>
      </c>
      <c r="E16" s="117">
        <v>12060</v>
      </c>
      <c r="F16" s="117">
        <v>12060</v>
      </c>
      <c r="G16" s="117">
        <v>0</v>
      </c>
      <c r="H16" s="79">
        <v>0</v>
      </c>
      <c r="I16" s="122">
        <v>0</v>
      </c>
      <c r="J16" s="64"/>
      <c r="K16" s="64"/>
      <c r="L16" s="64"/>
      <c r="M16" s="64"/>
      <c r="N16" s="64"/>
      <c r="O16" s="64"/>
      <c r="P16" s="64"/>
    </row>
    <row r="17" spans="1:16" ht="23.25" customHeight="1">
      <c r="A17" s="23" t="s">
        <v>237</v>
      </c>
      <c r="B17" s="23" t="s">
        <v>238</v>
      </c>
      <c r="C17" s="108" t="s">
        <v>239</v>
      </c>
      <c r="D17" s="109" t="s">
        <v>240</v>
      </c>
      <c r="E17" s="117">
        <v>52400</v>
      </c>
      <c r="F17" s="117">
        <v>0</v>
      </c>
      <c r="G17" s="117">
        <v>52400</v>
      </c>
      <c r="H17" s="79">
        <v>0</v>
      </c>
      <c r="I17" s="122">
        <v>0</v>
      </c>
      <c r="J17" s="64"/>
      <c r="K17" s="64"/>
      <c r="L17" s="64"/>
      <c r="M17" s="64"/>
      <c r="N17" s="64"/>
      <c r="O17" s="64"/>
      <c r="P17" s="64"/>
    </row>
    <row r="18" spans="1:16" ht="23.25" customHeight="1">
      <c r="A18" s="23" t="s">
        <v>241</v>
      </c>
      <c r="B18" s="23" t="s">
        <v>242</v>
      </c>
      <c r="C18" s="108" t="s">
        <v>243</v>
      </c>
      <c r="D18" s="109" t="s">
        <v>244</v>
      </c>
      <c r="E18" s="117">
        <v>14300</v>
      </c>
      <c r="F18" s="117">
        <v>0</v>
      </c>
      <c r="G18" s="117">
        <v>14300</v>
      </c>
      <c r="H18" s="79">
        <v>0</v>
      </c>
      <c r="I18" s="122">
        <v>0</v>
      </c>
      <c r="J18" s="64"/>
      <c r="K18" s="64"/>
      <c r="L18" s="64"/>
      <c r="M18" s="64"/>
      <c r="N18" s="64"/>
      <c r="O18" s="64"/>
      <c r="P18" s="64"/>
    </row>
    <row r="19" spans="1:16" ht="23.25" customHeight="1">
      <c r="A19" s="23" t="s">
        <v>245</v>
      </c>
      <c r="B19" s="23" t="s">
        <v>246</v>
      </c>
      <c r="C19" s="108" t="s">
        <v>243</v>
      </c>
      <c r="D19" s="109" t="s">
        <v>244</v>
      </c>
      <c r="E19" s="117">
        <v>2000</v>
      </c>
      <c r="F19" s="117">
        <v>0</v>
      </c>
      <c r="G19" s="117">
        <v>2000</v>
      </c>
      <c r="H19" s="79">
        <v>0</v>
      </c>
      <c r="I19" s="122">
        <v>0</v>
      </c>
      <c r="J19" s="64"/>
      <c r="K19" s="64"/>
      <c r="L19" s="64"/>
      <c r="M19" s="64"/>
      <c r="N19" s="64"/>
      <c r="O19" s="64"/>
      <c r="P19" s="64"/>
    </row>
    <row r="20" spans="1:16" ht="23.25" customHeight="1">
      <c r="A20" s="23" t="s">
        <v>247</v>
      </c>
      <c r="B20" s="23" t="s">
        <v>248</v>
      </c>
      <c r="C20" s="108" t="s">
        <v>243</v>
      </c>
      <c r="D20" s="109" t="s">
        <v>244</v>
      </c>
      <c r="E20" s="117">
        <v>1500</v>
      </c>
      <c r="F20" s="117">
        <v>0</v>
      </c>
      <c r="G20" s="117">
        <v>1500</v>
      </c>
      <c r="H20" s="79">
        <v>0</v>
      </c>
      <c r="I20" s="122">
        <v>0</v>
      </c>
      <c r="J20" s="64"/>
      <c r="K20" s="64"/>
      <c r="L20" s="64"/>
      <c r="M20" s="64"/>
      <c r="N20" s="64"/>
      <c r="O20" s="64"/>
      <c r="P20" s="64"/>
    </row>
    <row r="21" spans="1:16" ht="23.25" customHeight="1">
      <c r="A21" s="23" t="s">
        <v>249</v>
      </c>
      <c r="B21" s="23" t="s">
        <v>250</v>
      </c>
      <c r="C21" s="108" t="s">
        <v>243</v>
      </c>
      <c r="D21" s="109" t="s">
        <v>244</v>
      </c>
      <c r="E21" s="117">
        <v>6000</v>
      </c>
      <c r="F21" s="117">
        <v>0</v>
      </c>
      <c r="G21" s="117">
        <v>6000</v>
      </c>
      <c r="H21" s="79">
        <v>0</v>
      </c>
      <c r="I21" s="122">
        <v>0</v>
      </c>
    </row>
    <row r="22" spans="1:16" ht="23.25" customHeight="1">
      <c r="A22" s="23" t="s">
        <v>251</v>
      </c>
      <c r="B22" s="23" t="s">
        <v>252</v>
      </c>
      <c r="C22" s="108" t="s">
        <v>243</v>
      </c>
      <c r="D22" s="109" t="s">
        <v>244</v>
      </c>
      <c r="E22" s="117">
        <v>1000</v>
      </c>
      <c r="F22" s="117">
        <v>0</v>
      </c>
      <c r="G22" s="117">
        <v>1000</v>
      </c>
      <c r="H22" s="79">
        <v>0</v>
      </c>
      <c r="I22" s="122">
        <v>0</v>
      </c>
    </row>
    <row r="23" spans="1:16" ht="23.25" customHeight="1">
      <c r="A23" s="23" t="s">
        <v>253</v>
      </c>
      <c r="B23" s="23" t="s">
        <v>254</v>
      </c>
      <c r="C23" s="108" t="s">
        <v>243</v>
      </c>
      <c r="D23" s="109" t="s">
        <v>244</v>
      </c>
      <c r="E23" s="117">
        <v>1200</v>
      </c>
      <c r="F23" s="117">
        <v>0</v>
      </c>
      <c r="G23" s="117">
        <v>1200</v>
      </c>
      <c r="H23" s="79">
        <v>0</v>
      </c>
      <c r="I23" s="122">
        <v>0</v>
      </c>
    </row>
    <row r="24" spans="1:16" ht="23.25" customHeight="1">
      <c r="A24" s="23" t="s">
        <v>255</v>
      </c>
      <c r="B24" s="23" t="s">
        <v>256</v>
      </c>
      <c r="C24" s="108" t="s">
        <v>243</v>
      </c>
      <c r="D24" s="109" t="s">
        <v>244</v>
      </c>
      <c r="E24" s="117">
        <v>26400</v>
      </c>
      <c r="F24" s="117">
        <v>0</v>
      </c>
      <c r="G24" s="117">
        <v>26400</v>
      </c>
      <c r="H24" s="79">
        <v>0</v>
      </c>
      <c r="I24" s="122">
        <v>0</v>
      </c>
    </row>
    <row r="25" spans="1:16" ht="23.25" customHeight="1">
      <c r="A25" s="23" t="s">
        <v>257</v>
      </c>
      <c r="B25" s="23" t="s">
        <v>258</v>
      </c>
      <c r="C25" s="108" t="s">
        <v>259</v>
      </c>
      <c r="D25" s="109" t="s">
        <v>260</v>
      </c>
      <c r="E25" s="117">
        <v>17748</v>
      </c>
      <c r="F25" s="117">
        <v>17748</v>
      </c>
      <c r="G25" s="117">
        <v>0</v>
      </c>
      <c r="H25" s="79">
        <v>0</v>
      </c>
      <c r="I25" s="122">
        <v>0</v>
      </c>
    </row>
    <row r="26" spans="1:16" ht="23.25" customHeight="1">
      <c r="A26" s="23" t="s">
        <v>261</v>
      </c>
      <c r="B26" s="23" t="s">
        <v>262</v>
      </c>
      <c r="C26" s="108" t="s">
        <v>263</v>
      </c>
      <c r="D26" s="109" t="s">
        <v>264</v>
      </c>
      <c r="E26" s="117">
        <v>17748</v>
      </c>
      <c r="F26" s="117">
        <v>17748</v>
      </c>
      <c r="G26" s="117">
        <v>0</v>
      </c>
      <c r="H26" s="79">
        <v>0</v>
      </c>
      <c r="I26" s="122">
        <v>0</v>
      </c>
    </row>
    <row r="27" spans="1:16" ht="23.25" customHeight="1">
      <c r="A27" s="23" t="s">
        <v>265</v>
      </c>
      <c r="B27" s="23" t="s">
        <v>266</v>
      </c>
      <c r="C27" s="108" t="s">
        <v>267</v>
      </c>
      <c r="D27" s="109" t="s">
        <v>266</v>
      </c>
      <c r="E27" s="117">
        <v>200000</v>
      </c>
      <c r="F27" s="117">
        <v>0</v>
      </c>
      <c r="G27" s="117">
        <v>0</v>
      </c>
      <c r="H27" s="79">
        <v>200000</v>
      </c>
      <c r="I27" s="122">
        <v>0</v>
      </c>
    </row>
    <row r="28" spans="1:16" ht="23.25" customHeight="1">
      <c r="A28" s="23" t="s">
        <v>268</v>
      </c>
      <c r="B28" s="23" t="s">
        <v>269</v>
      </c>
      <c r="C28" s="108" t="s">
        <v>270</v>
      </c>
      <c r="D28" s="109" t="s">
        <v>269</v>
      </c>
      <c r="E28" s="117">
        <v>200000</v>
      </c>
      <c r="F28" s="117">
        <v>0</v>
      </c>
      <c r="G28" s="117">
        <v>0</v>
      </c>
      <c r="H28" s="79">
        <v>200000</v>
      </c>
      <c r="I28" s="122">
        <v>0</v>
      </c>
    </row>
  </sheetData>
  <mergeCells count="1">
    <mergeCell ref="A2:I2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scale="73" orientation="landscape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showZeros="0" workbookViewId="0"/>
  </sheetViews>
  <sheetFormatPr defaultColWidth="9.1640625" defaultRowHeight="12.75" customHeight="1"/>
  <cols>
    <col min="1" max="1" width="22" customWidth="1"/>
    <col min="2" max="2" width="40.1640625" customWidth="1"/>
    <col min="3" max="3" width="22.5" customWidth="1"/>
    <col min="4" max="4" width="15.6640625" customWidth="1"/>
    <col min="5" max="5" width="14.1640625" customWidth="1"/>
    <col min="6" max="6" width="20.6640625" customWidth="1"/>
    <col min="7" max="13" width="8" customWidth="1"/>
  </cols>
  <sheetData>
    <row r="1" spans="1:13" ht="18" customHeight="1">
      <c r="A1" s="100" t="s">
        <v>25</v>
      </c>
      <c r="B1" s="100"/>
      <c r="C1" s="101"/>
      <c r="D1" s="101"/>
      <c r="E1" s="101"/>
      <c r="F1" s="64"/>
      <c r="G1" s="64"/>
      <c r="H1" s="64"/>
      <c r="I1" s="64"/>
      <c r="J1" s="64"/>
      <c r="K1" s="64"/>
      <c r="L1" s="64"/>
      <c r="M1" s="64"/>
    </row>
    <row r="2" spans="1:13" ht="36" customHeight="1">
      <c r="A2" s="209" t="s">
        <v>26</v>
      </c>
      <c r="B2" s="209"/>
      <c r="C2" s="209"/>
      <c r="D2" s="209"/>
      <c r="E2" s="209"/>
      <c r="F2" s="209"/>
      <c r="G2" s="111"/>
      <c r="H2" s="111"/>
      <c r="I2" s="111"/>
      <c r="J2" s="111"/>
      <c r="K2" s="112"/>
      <c r="L2" s="112"/>
      <c r="M2" s="112"/>
    </row>
    <row r="3" spans="1:13" ht="15" customHeight="1">
      <c r="A3" s="102"/>
      <c r="B3" s="100"/>
      <c r="C3" s="102"/>
      <c r="D3" s="101"/>
      <c r="E3" s="101"/>
      <c r="F3" s="103" t="s">
        <v>162</v>
      </c>
      <c r="G3" s="63"/>
      <c r="H3" s="63"/>
      <c r="I3" s="63"/>
      <c r="J3" s="63"/>
      <c r="K3" s="63"/>
      <c r="L3" s="63"/>
      <c r="M3" s="63"/>
    </row>
    <row r="4" spans="1:13" ht="30" customHeight="1">
      <c r="A4" s="104" t="s">
        <v>163</v>
      </c>
      <c r="B4" s="104" t="s">
        <v>164</v>
      </c>
      <c r="C4" s="104" t="s">
        <v>165</v>
      </c>
      <c r="D4" s="113" t="s">
        <v>166</v>
      </c>
      <c r="E4" s="114" t="s">
        <v>167</v>
      </c>
      <c r="F4" s="107" t="s">
        <v>169</v>
      </c>
      <c r="G4" s="63"/>
      <c r="H4" s="63"/>
      <c r="I4" s="63"/>
      <c r="J4" s="63"/>
      <c r="K4" s="63"/>
      <c r="L4" s="63"/>
      <c r="M4" s="63"/>
    </row>
    <row r="5" spans="1:13" ht="23.25" customHeight="1">
      <c r="A5" s="108"/>
      <c r="B5" s="115" t="s">
        <v>133</v>
      </c>
      <c r="C5" s="116">
        <v>814493</v>
      </c>
      <c r="D5" s="117">
        <v>762093</v>
      </c>
      <c r="E5" s="117">
        <v>52400</v>
      </c>
      <c r="F5" s="110">
        <v>0</v>
      </c>
      <c r="G5" s="64"/>
      <c r="H5" s="64"/>
      <c r="I5" s="64"/>
      <c r="J5" s="64"/>
      <c r="K5" s="64"/>
      <c r="L5" s="64"/>
      <c r="M5" s="64"/>
    </row>
    <row r="6" spans="1:13" ht="23.25" customHeight="1">
      <c r="A6" s="108" t="s">
        <v>170</v>
      </c>
      <c r="B6" s="115" t="s">
        <v>171</v>
      </c>
      <c r="C6" s="116">
        <v>618556</v>
      </c>
      <c r="D6" s="117">
        <v>566156</v>
      </c>
      <c r="E6" s="117">
        <v>52400</v>
      </c>
      <c r="F6" s="110">
        <v>0</v>
      </c>
      <c r="G6" s="64"/>
      <c r="H6" s="64"/>
      <c r="I6" s="64"/>
      <c r="J6" s="64"/>
      <c r="K6" s="64"/>
      <c r="L6" s="64"/>
      <c r="M6" s="64"/>
    </row>
    <row r="7" spans="1:13" ht="23.25" customHeight="1">
      <c r="A7" s="108" t="s">
        <v>172</v>
      </c>
      <c r="B7" s="115" t="s">
        <v>173</v>
      </c>
      <c r="C7" s="116">
        <v>618556</v>
      </c>
      <c r="D7" s="117">
        <v>566156</v>
      </c>
      <c r="E7" s="117">
        <v>52400</v>
      </c>
      <c r="F7" s="110">
        <v>0</v>
      </c>
      <c r="G7" s="64"/>
      <c r="H7" s="64"/>
      <c r="I7" s="64"/>
      <c r="J7" s="64"/>
      <c r="K7" s="64"/>
      <c r="L7" s="64"/>
      <c r="M7" s="64"/>
    </row>
    <row r="8" spans="1:13" ht="23.25" customHeight="1">
      <c r="A8" s="108" t="s">
        <v>174</v>
      </c>
      <c r="B8" s="115" t="s">
        <v>175</v>
      </c>
      <c r="C8" s="116">
        <v>618556</v>
      </c>
      <c r="D8" s="117">
        <v>566156</v>
      </c>
      <c r="E8" s="117">
        <v>52400</v>
      </c>
      <c r="F8" s="110">
        <v>0</v>
      </c>
      <c r="G8" s="64"/>
      <c r="H8" s="64"/>
      <c r="I8" s="64"/>
      <c r="J8" s="64"/>
      <c r="K8" s="64"/>
      <c r="L8" s="64"/>
      <c r="M8" s="64"/>
    </row>
    <row r="9" spans="1:13" ht="23.25" customHeight="1">
      <c r="A9" s="108" t="s">
        <v>178</v>
      </c>
      <c r="B9" s="115" t="s">
        <v>179</v>
      </c>
      <c r="C9" s="116">
        <v>116643</v>
      </c>
      <c r="D9" s="117">
        <v>116643</v>
      </c>
      <c r="E9" s="117">
        <v>0</v>
      </c>
      <c r="F9" s="110">
        <v>0</v>
      </c>
      <c r="G9" s="64"/>
      <c r="H9" s="64"/>
      <c r="I9" s="64"/>
      <c r="J9" s="64"/>
      <c r="K9" s="64"/>
      <c r="L9" s="64"/>
      <c r="M9" s="64"/>
    </row>
    <row r="10" spans="1:13" ht="23.25" customHeight="1">
      <c r="A10" s="108" t="s">
        <v>180</v>
      </c>
      <c r="B10" s="115" t="s">
        <v>181</v>
      </c>
      <c r="C10" s="116">
        <v>98895</v>
      </c>
      <c r="D10" s="117">
        <v>98895</v>
      </c>
      <c r="E10" s="117">
        <v>0</v>
      </c>
      <c r="F10" s="110">
        <v>0</v>
      </c>
      <c r="G10" s="64"/>
      <c r="H10" s="64"/>
      <c r="I10" s="64"/>
      <c r="J10" s="64"/>
      <c r="K10" s="64"/>
      <c r="L10" s="64"/>
      <c r="M10" s="64"/>
    </row>
    <row r="11" spans="1:13" ht="23.25" customHeight="1">
      <c r="A11" s="108" t="s">
        <v>182</v>
      </c>
      <c r="B11" s="115" t="s">
        <v>183</v>
      </c>
      <c r="C11" s="116">
        <v>82412</v>
      </c>
      <c r="D11" s="117">
        <v>82412</v>
      </c>
      <c r="E11" s="117">
        <v>0</v>
      </c>
      <c r="F11" s="110">
        <v>0</v>
      </c>
      <c r="G11" s="64"/>
      <c r="H11" s="64"/>
      <c r="I11" s="64"/>
      <c r="J11" s="64"/>
      <c r="K11" s="64"/>
      <c r="L11" s="64"/>
      <c r="M11" s="64"/>
    </row>
    <row r="12" spans="1:13" ht="23.25" customHeight="1">
      <c r="A12" s="108" t="s">
        <v>184</v>
      </c>
      <c r="B12" s="115" t="s">
        <v>185</v>
      </c>
      <c r="C12" s="116">
        <v>16483</v>
      </c>
      <c r="D12" s="117">
        <v>16483</v>
      </c>
      <c r="E12" s="117">
        <v>0</v>
      </c>
      <c r="F12" s="110">
        <v>0</v>
      </c>
      <c r="G12" s="64"/>
      <c r="H12" s="64"/>
      <c r="I12" s="64"/>
      <c r="J12" s="64"/>
      <c r="K12" s="64"/>
      <c r="L12" s="64"/>
      <c r="M12" s="64"/>
    </row>
    <row r="13" spans="1:13" ht="23.25" customHeight="1">
      <c r="A13" s="108" t="s">
        <v>186</v>
      </c>
      <c r="B13" s="115" t="s">
        <v>187</v>
      </c>
      <c r="C13" s="116">
        <v>17748</v>
      </c>
      <c r="D13" s="117">
        <v>17748</v>
      </c>
      <c r="E13" s="117">
        <v>0</v>
      </c>
      <c r="F13" s="110">
        <v>0</v>
      </c>
      <c r="G13" s="64"/>
      <c r="H13" s="64"/>
      <c r="I13" s="64"/>
      <c r="J13" s="64"/>
      <c r="K13" s="64"/>
      <c r="L13" s="64"/>
      <c r="M13" s="64"/>
    </row>
    <row r="14" spans="1:13" ht="23.25" customHeight="1">
      <c r="A14" s="108" t="s">
        <v>188</v>
      </c>
      <c r="B14" s="115" t="s">
        <v>189</v>
      </c>
      <c r="C14" s="116">
        <v>17748</v>
      </c>
      <c r="D14" s="117">
        <v>17748</v>
      </c>
      <c r="E14" s="117">
        <v>0</v>
      </c>
      <c r="F14" s="110">
        <v>0</v>
      </c>
      <c r="G14" s="64"/>
      <c r="H14" s="64"/>
      <c r="I14" s="64"/>
      <c r="J14" s="64"/>
      <c r="K14" s="64"/>
      <c r="L14" s="64"/>
      <c r="M14" s="64"/>
    </row>
    <row r="15" spans="1:13" ht="23.25" customHeight="1">
      <c r="A15" s="108" t="s">
        <v>190</v>
      </c>
      <c r="B15" s="115" t="s">
        <v>191</v>
      </c>
      <c r="C15" s="116">
        <v>26384</v>
      </c>
      <c r="D15" s="117">
        <v>26384</v>
      </c>
      <c r="E15" s="117">
        <v>0</v>
      </c>
      <c r="F15" s="110">
        <v>0</v>
      </c>
      <c r="G15" s="64"/>
      <c r="H15" s="64"/>
      <c r="I15" s="64"/>
      <c r="J15" s="64"/>
      <c r="K15" s="64"/>
      <c r="L15" s="64"/>
      <c r="M15" s="64"/>
    </row>
    <row r="16" spans="1:13" ht="23.25" customHeight="1">
      <c r="A16" s="108" t="s">
        <v>192</v>
      </c>
      <c r="B16" s="115" t="s">
        <v>193</v>
      </c>
      <c r="C16" s="116">
        <v>26384</v>
      </c>
      <c r="D16" s="117">
        <v>26384</v>
      </c>
      <c r="E16" s="117">
        <v>0</v>
      </c>
      <c r="F16" s="110">
        <v>0</v>
      </c>
      <c r="G16" s="64"/>
      <c r="H16" s="64"/>
      <c r="I16" s="64"/>
      <c r="J16" s="64"/>
      <c r="K16" s="64"/>
      <c r="L16" s="64"/>
      <c r="M16" s="64"/>
    </row>
    <row r="17" spans="1:13" ht="23.25" customHeight="1">
      <c r="A17" s="108" t="s">
        <v>194</v>
      </c>
      <c r="B17" s="115" t="s">
        <v>195</v>
      </c>
      <c r="C17" s="116">
        <v>26384</v>
      </c>
      <c r="D17" s="117">
        <v>26384</v>
      </c>
      <c r="E17" s="117">
        <v>0</v>
      </c>
      <c r="F17" s="110">
        <v>0</v>
      </c>
      <c r="G17" s="64"/>
      <c r="H17" s="64"/>
      <c r="I17" s="64"/>
      <c r="J17" s="64"/>
      <c r="K17" s="64"/>
      <c r="L17" s="64"/>
      <c r="M17" s="64"/>
    </row>
    <row r="18" spans="1:13" ht="23.25" customHeight="1">
      <c r="A18" s="108" t="s">
        <v>196</v>
      </c>
      <c r="B18" s="115" t="s">
        <v>197</v>
      </c>
      <c r="C18" s="116">
        <v>52910</v>
      </c>
      <c r="D18" s="117">
        <v>52910</v>
      </c>
      <c r="E18" s="117">
        <v>0</v>
      </c>
      <c r="F18" s="110">
        <v>0</v>
      </c>
      <c r="G18" s="64"/>
      <c r="H18" s="64"/>
      <c r="I18" s="64"/>
      <c r="J18" s="64"/>
      <c r="K18" s="64"/>
      <c r="L18" s="64"/>
      <c r="M18" s="64"/>
    </row>
    <row r="19" spans="1:13" ht="23.25" customHeight="1">
      <c r="A19" s="108" t="s">
        <v>198</v>
      </c>
      <c r="B19" s="115" t="s">
        <v>199</v>
      </c>
      <c r="C19" s="116">
        <v>52910</v>
      </c>
      <c r="D19" s="117">
        <v>52910</v>
      </c>
      <c r="E19" s="117">
        <v>0</v>
      </c>
      <c r="F19" s="110">
        <v>0</v>
      </c>
      <c r="G19" s="64"/>
      <c r="H19" s="64"/>
      <c r="I19" s="64"/>
      <c r="J19" s="64"/>
      <c r="K19" s="64"/>
      <c r="L19" s="64"/>
      <c r="M19" s="64"/>
    </row>
    <row r="20" spans="1:13" ht="23.25" customHeight="1">
      <c r="A20" s="108" t="s">
        <v>200</v>
      </c>
      <c r="B20" s="115" t="s">
        <v>201</v>
      </c>
      <c r="C20" s="116">
        <v>52910</v>
      </c>
      <c r="D20" s="117">
        <v>52910</v>
      </c>
      <c r="E20" s="117">
        <v>0</v>
      </c>
      <c r="F20" s="110">
        <v>0</v>
      </c>
      <c r="G20" s="64"/>
      <c r="H20" s="64"/>
      <c r="I20" s="64"/>
      <c r="J20" s="64"/>
      <c r="K20" s="64"/>
      <c r="L20" s="64"/>
      <c r="M20" s="64"/>
    </row>
    <row r="21" spans="1:13" ht="18" customHeight="1">
      <c r="A21" s="118"/>
      <c r="B21" s="119"/>
      <c r="C21" s="120"/>
      <c r="D21" s="120"/>
      <c r="E21" s="120"/>
      <c r="F21" s="64"/>
      <c r="G21" s="64"/>
      <c r="H21" s="64"/>
      <c r="I21" s="64"/>
      <c r="J21" s="64"/>
      <c r="K21" s="64"/>
      <c r="L21" s="64"/>
      <c r="M21" s="64"/>
    </row>
  </sheetData>
  <mergeCells count="1">
    <mergeCell ref="A2:F2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showZeros="0" workbookViewId="0"/>
  </sheetViews>
  <sheetFormatPr defaultColWidth="9.1640625" defaultRowHeight="12.75" customHeight="1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0.6640625" customWidth="1"/>
    <col min="9" max="15" width="8" customWidth="1"/>
  </cols>
  <sheetData>
    <row r="1" spans="1:15" ht="18" customHeight="1">
      <c r="A1" s="100" t="s">
        <v>27</v>
      </c>
      <c r="D1" s="100"/>
      <c r="E1" s="101"/>
      <c r="F1" s="101"/>
      <c r="G1" s="101"/>
      <c r="H1" s="64"/>
      <c r="I1" s="64"/>
      <c r="J1" s="64"/>
      <c r="K1" s="64"/>
      <c r="L1" s="64"/>
      <c r="M1" s="64"/>
      <c r="N1" s="64"/>
      <c r="O1" s="64"/>
    </row>
    <row r="2" spans="1:15" ht="36" customHeight="1">
      <c r="A2" s="209" t="s">
        <v>271</v>
      </c>
      <c r="B2" s="209"/>
      <c r="C2" s="209"/>
      <c r="D2" s="209"/>
      <c r="E2" s="209"/>
      <c r="F2" s="209"/>
      <c r="G2" s="209"/>
      <c r="H2" s="209"/>
      <c r="I2" s="111"/>
      <c r="J2" s="111"/>
      <c r="K2" s="111"/>
      <c r="L2" s="111"/>
      <c r="M2" s="112"/>
      <c r="N2" s="112"/>
      <c r="O2" s="112"/>
    </row>
    <row r="3" spans="1:15" ht="15" customHeight="1">
      <c r="C3" s="102"/>
      <c r="D3" s="100"/>
      <c r="E3" s="102"/>
      <c r="F3" s="101"/>
      <c r="H3" s="103" t="s">
        <v>162</v>
      </c>
      <c r="I3" s="63"/>
      <c r="J3" s="63"/>
      <c r="K3" s="63"/>
      <c r="L3" s="63"/>
      <c r="M3" s="63"/>
      <c r="N3" s="63"/>
      <c r="O3" s="63"/>
    </row>
    <row r="4" spans="1:15" ht="30" customHeight="1">
      <c r="A4" s="21" t="s">
        <v>203</v>
      </c>
      <c r="B4" s="21" t="s">
        <v>204</v>
      </c>
      <c r="C4" s="104" t="s">
        <v>205</v>
      </c>
      <c r="D4" s="104" t="s">
        <v>206</v>
      </c>
      <c r="E4" s="104" t="s">
        <v>165</v>
      </c>
      <c r="F4" s="105" t="s">
        <v>166</v>
      </c>
      <c r="G4" s="106" t="s">
        <v>167</v>
      </c>
      <c r="H4" s="107" t="s">
        <v>169</v>
      </c>
      <c r="I4" s="63"/>
      <c r="J4" s="63"/>
      <c r="K4" s="63"/>
      <c r="L4" s="63"/>
      <c r="M4" s="63"/>
      <c r="N4" s="63"/>
      <c r="O4" s="63"/>
    </row>
    <row r="5" spans="1:15" ht="23.25" customHeight="1">
      <c r="A5" s="23"/>
      <c r="B5" s="23" t="s">
        <v>133</v>
      </c>
      <c r="C5" s="108"/>
      <c r="D5" s="109"/>
      <c r="E5" s="79">
        <v>814493</v>
      </c>
      <c r="F5" s="79">
        <v>762093</v>
      </c>
      <c r="G5" s="79">
        <v>52400</v>
      </c>
      <c r="H5" s="110">
        <v>0</v>
      </c>
      <c r="I5" s="64"/>
      <c r="J5" s="64"/>
      <c r="K5" s="64"/>
      <c r="L5" s="64"/>
      <c r="M5" s="64"/>
      <c r="N5" s="64"/>
      <c r="O5" s="64"/>
    </row>
    <row r="6" spans="1:15" ht="23.25" customHeight="1">
      <c r="A6" s="23" t="s">
        <v>207</v>
      </c>
      <c r="B6" s="23" t="s">
        <v>208</v>
      </c>
      <c r="C6" s="108" t="s">
        <v>209</v>
      </c>
      <c r="D6" s="109" t="s">
        <v>210</v>
      </c>
      <c r="E6" s="79">
        <v>744345</v>
      </c>
      <c r="F6" s="79">
        <v>744345</v>
      </c>
      <c r="G6" s="79">
        <v>0</v>
      </c>
      <c r="H6" s="110">
        <v>0</v>
      </c>
      <c r="I6" s="64"/>
      <c r="J6" s="64"/>
      <c r="K6" s="64"/>
      <c r="L6" s="64"/>
      <c r="M6" s="64"/>
      <c r="N6" s="64"/>
      <c r="O6" s="64"/>
    </row>
    <row r="7" spans="1:15" ht="23.25" customHeight="1">
      <c r="A7" s="23" t="s">
        <v>211</v>
      </c>
      <c r="B7" s="23" t="s">
        <v>212</v>
      </c>
      <c r="C7" s="108" t="s">
        <v>213</v>
      </c>
      <c r="D7" s="109" t="s">
        <v>214</v>
      </c>
      <c r="E7" s="79">
        <v>248736</v>
      </c>
      <c r="F7" s="79">
        <v>248736</v>
      </c>
      <c r="G7" s="79">
        <v>0</v>
      </c>
      <c r="H7" s="110">
        <v>0</v>
      </c>
      <c r="I7" s="64"/>
      <c r="J7" s="64"/>
      <c r="K7" s="64"/>
      <c r="L7" s="64"/>
      <c r="M7" s="64"/>
      <c r="N7" s="64"/>
      <c r="O7" s="64"/>
    </row>
    <row r="8" spans="1:15" ht="23.25" customHeight="1">
      <c r="A8" s="23" t="s">
        <v>215</v>
      </c>
      <c r="B8" s="23" t="s">
        <v>216</v>
      </c>
      <c r="C8" s="108" t="s">
        <v>213</v>
      </c>
      <c r="D8" s="109" t="s">
        <v>214</v>
      </c>
      <c r="E8" s="79">
        <v>234900</v>
      </c>
      <c r="F8" s="79">
        <v>234900</v>
      </c>
      <c r="G8" s="79">
        <v>0</v>
      </c>
      <c r="H8" s="110">
        <v>0</v>
      </c>
      <c r="I8" s="64"/>
      <c r="J8" s="64"/>
      <c r="K8" s="64"/>
      <c r="L8" s="64"/>
      <c r="M8" s="64"/>
      <c r="N8" s="64"/>
      <c r="O8" s="64"/>
    </row>
    <row r="9" spans="1:15" ht="23.25" customHeight="1">
      <c r="A9" s="23" t="s">
        <v>217</v>
      </c>
      <c r="B9" s="23" t="s">
        <v>218</v>
      </c>
      <c r="C9" s="108" t="s">
        <v>213</v>
      </c>
      <c r="D9" s="109" t="s">
        <v>214</v>
      </c>
      <c r="E9" s="79">
        <v>24340</v>
      </c>
      <c r="F9" s="79">
        <v>24340</v>
      </c>
      <c r="G9" s="79">
        <v>0</v>
      </c>
      <c r="H9" s="110">
        <v>0</v>
      </c>
      <c r="I9" s="64"/>
      <c r="J9" s="64"/>
      <c r="K9" s="64"/>
      <c r="L9" s="64"/>
      <c r="M9" s="64"/>
      <c r="N9" s="64"/>
      <c r="O9" s="64"/>
    </row>
    <row r="10" spans="1:15" ht="23.25" customHeight="1">
      <c r="A10" s="23" t="s">
        <v>219</v>
      </c>
      <c r="B10" s="23" t="s">
        <v>220</v>
      </c>
      <c r="C10" s="108" t="s">
        <v>221</v>
      </c>
      <c r="D10" s="109" t="s">
        <v>222</v>
      </c>
      <c r="E10" s="79">
        <v>42960</v>
      </c>
      <c r="F10" s="79">
        <v>42960</v>
      </c>
      <c r="G10" s="79">
        <v>0</v>
      </c>
      <c r="H10" s="110">
        <v>0</v>
      </c>
      <c r="I10" s="64"/>
      <c r="J10" s="64"/>
      <c r="K10" s="64"/>
      <c r="L10" s="64"/>
      <c r="M10" s="64"/>
      <c r="N10" s="64"/>
      <c r="O10" s="64"/>
    </row>
    <row r="11" spans="1:15" ht="23.25" customHeight="1">
      <c r="A11" s="23" t="s">
        <v>223</v>
      </c>
      <c r="B11" s="23" t="s">
        <v>224</v>
      </c>
      <c r="C11" s="108" t="s">
        <v>225</v>
      </c>
      <c r="D11" s="109" t="s">
        <v>226</v>
      </c>
      <c r="E11" s="79">
        <v>82412</v>
      </c>
      <c r="F11" s="79">
        <v>82412</v>
      </c>
      <c r="G11" s="79">
        <v>0</v>
      </c>
      <c r="H11" s="110">
        <v>0</v>
      </c>
      <c r="I11" s="64"/>
      <c r="J11" s="64"/>
      <c r="K11" s="64"/>
      <c r="L11" s="64"/>
      <c r="M11" s="64"/>
      <c r="N11" s="64"/>
      <c r="O11" s="64"/>
    </row>
    <row r="12" spans="1:15" ht="23.25" customHeight="1">
      <c r="A12" s="23" t="s">
        <v>227</v>
      </c>
      <c r="B12" s="23" t="s">
        <v>228</v>
      </c>
      <c r="C12" s="108" t="s">
        <v>225</v>
      </c>
      <c r="D12" s="109" t="s">
        <v>226</v>
      </c>
      <c r="E12" s="79">
        <v>16483</v>
      </c>
      <c r="F12" s="79">
        <v>16483</v>
      </c>
      <c r="G12" s="79">
        <v>0</v>
      </c>
      <c r="H12" s="110">
        <v>0</v>
      </c>
      <c r="I12" s="64"/>
      <c r="J12" s="64"/>
      <c r="K12" s="64"/>
      <c r="L12" s="64"/>
      <c r="M12" s="64"/>
      <c r="N12" s="64"/>
      <c r="O12" s="64"/>
    </row>
    <row r="13" spans="1:15" ht="23.25" customHeight="1">
      <c r="A13" s="23" t="s">
        <v>229</v>
      </c>
      <c r="B13" s="23" t="s">
        <v>230</v>
      </c>
      <c r="C13" s="108" t="s">
        <v>225</v>
      </c>
      <c r="D13" s="109" t="s">
        <v>226</v>
      </c>
      <c r="E13" s="79">
        <v>26384</v>
      </c>
      <c r="F13" s="79">
        <v>26384</v>
      </c>
      <c r="G13" s="79">
        <v>0</v>
      </c>
      <c r="H13" s="110">
        <v>0</v>
      </c>
      <c r="I13" s="64"/>
      <c r="J13" s="64"/>
      <c r="K13" s="64"/>
      <c r="L13" s="64"/>
      <c r="M13" s="64"/>
      <c r="N13" s="64"/>
      <c r="O13" s="64"/>
    </row>
    <row r="14" spans="1:15" ht="23.25" customHeight="1">
      <c r="A14" s="23" t="s">
        <v>231</v>
      </c>
      <c r="B14" s="23" t="s">
        <v>232</v>
      </c>
      <c r="C14" s="108" t="s">
        <v>225</v>
      </c>
      <c r="D14" s="109" t="s">
        <v>226</v>
      </c>
      <c r="E14" s="79">
        <v>3160</v>
      </c>
      <c r="F14" s="79">
        <v>3160</v>
      </c>
      <c r="G14" s="79">
        <v>0</v>
      </c>
      <c r="H14" s="110">
        <v>0</v>
      </c>
      <c r="I14" s="64"/>
      <c r="J14" s="64"/>
      <c r="K14" s="64"/>
      <c r="L14" s="64"/>
      <c r="M14" s="64"/>
      <c r="N14" s="64"/>
      <c r="O14" s="64"/>
    </row>
    <row r="15" spans="1:15" ht="23.25" customHeight="1">
      <c r="A15" s="23" t="s">
        <v>233</v>
      </c>
      <c r="B15" s="23" t="s">
        <v>234</v>
      </c>
      <c r="C15" s="108" t="s">
        <v>235</v>
      </c>
      <c r="D15" s="109" t="s">
        <v>234</v>
      </c>
      <c r="E15" s="79">
        <v>52910</v>
      </c>
      <c r="F15" s="79">
        <v>52910</v>
      </c>
      <c r="G15" s="79">
        <v>0</v>
      </c>
      <c r="H15" s="110">
        <v>0</v>
      </c>
      <c r="I15" s="64"/>
      <c r="J15" s="64"/>
      <c r="K15" s="64"/>
      <c r="L15" s="64"/>
      <c r="M15" s="64"/>
      <c r="N15" s="64"/>
      <c r="O15" s="64"/>
    </row>
    <row r="16" spans="1:15" ht="23.25" customHeight="1">
      <c r="A16" s="23" t="s">
        <v>236</v>
      </c>
      <c r="B16" s="23" t="s">
        <v>222</v>
      </c>
      <c r="C16" s="108" t="s">
        <v>221</v>
      </c>
      <c r="D16" s="109" t="s">
        <v>222</v>
      </c>
      <c r="E16" s="79">
        <v>12060</v>
      </c>
      <c r="F16" s="79">
        <v>12060</v>
      </c>
      <c r="G16" s="79">
        <v>0</v>
      </c>
      <c r="H16" s="110">
        <v>0</v>
      </c>
      <c r="I16" s="64"/>
      <c r="J16" s="64"/>
      <c r="K16" s="64"/>
      <c r="L16" s="64"/>
      <c r="M16" s="64"/>
      <c r="N16" s="64"/>
      <c r="O16" s="64"/>
    </row>
    <row r="17" spans="1:15" ht="23.25" customHeight="1">
      <c r="A17" s="23" t="s">
        <v>237</v>
      </c>
      <c r="B17" s="23" t="s">
        <v>238</v>
      </c>
      <c r="C17" s="108" t="s">
        <v>239</v>
      </c>
      <c r="D17" s="109" t="s">
        <v>240</v>
      </c>
      <c r="E17" s="79">
        <v>52400</v>
      </c>
      <c r="F17" s="79">
        <v>0</v>
      </c>
      <c r="G17" s="79">
        <v>52400</v>
      </c>
      <c r="H17" s="110">
        <v>0</v>
      </c>
      <c r="I17" s="64"/>
      <c r="J17" s="64"/>
      <c r="K17" s="64"/>
      <c r="L17" s="64"/>
      <c r="M17" s="64"/>
      <c r="N17" s="64"/>
      <c r="O17" s="64"/>
    </row>
    <row r="18" spans="1:15" ht="23.25" customHeight="1">
      <c r="A18" s="23" t="s">
        <v>241</v>
      </c>
      <c r="B18" s="23" t="s">
        <v>242</v>
      </c>
      <c r="C18" s="108" t="s">
        <v>243</v>
      </c>
      <c r="D18" s="109" t="s">
        <v>244</v>
      </c>
      <c r="E18" s="79">
        <v>14300</v>
      </c>
      <c r="F18" s="79">
        <v>0</v>
      </c>
      <c r="G18" s="79">
        <v>14300</v>
      </c>
      <c r="H18" s="110">
        <v>0</v>
      </c>
      <c r="I18" s="64"/>
      <c r="J18" s="64"/>
      <c r="K18" s="64"/>
      <c r="L18" s="64"/>
      <c r="M18" s="64"/>
      <c r="N18" s="64"/>
      <c r="O18" s="64"/>
    </row>
    <row r="19" spans="1:15" ht="23.25" customHeight="1">
      <c r="A19" s="23" t="s">
        <v>245</v>
      </c>
      <c r="B19" s="23" t="s">
        <v>246</v>
      </c>
      <c r="C19" s="108" t="s">
        <v>243</v>
      </c>
      <c r="D19" s="109" t="s">
        <v>244</v>
      </c>
      <c r="E19" s="79">
        <v>2000</v>
      </c>
      <c r="F19" s="79">
        <v>0</v>
      </c>
      <c r="G19" s="79">
        <v>2000</v>
      </c>
      <c r="H19" s="110">
        <v>0</v>
      </c>
      <c r="I19" s="64"/>
      <c r="J19" s="64"/>
      <c r="K19" s="64"/>
      <c r="L19" s="64"/>
      <c r="M19" s="64"/>
      <c r="N19" s="64"/>
      <c r="O19" s="64"/>
    </row>
    <row r="20" spans="1:15" ht="23.25" customHeight="1">
      <c r="A20" s="23" t="s">
        <v>247</v>
      </c>
      <c r="B20" s="23" t="s">
        <v>248</v>
      </c>
      <c r="C20" s="108" t="s">
        <v>243</v>
      </c>
      <c r="D20" s="109" t="s">
        <v>244</v>
      </c>
      <c r="E20" s="79">
        <v>1500</v>
      </c>
      <c r="F20" s="79">
        <v>0</v>
      </c>
      <c r="G20" s="79">
        <v>1500</v>
      </c>
      <c r="H20" s="110">
        <v>0</v>
      </c>
      <c r="I20" s="64"/>
      <c r="J20" s="64"/>
      <c r="K20" s="64"/>
      <c r="L20" s="64"/>
      <c r="M20" s="64"/>
      <c r="N20" s="64"/>
      <c r="O20" s="64"/>
    </row>
    <row r="21" spans="1:15" ht="23.25" customHeight="1">
      <c r="A21" s="23" t="s">
        <v>249</v>
      </c>
      <c r="B21" s="23" t="s">
        <v>250</v>
      </c>
      <c r="C21" s="108" t="s">
        <v>243</v>
      </c>
      <c r="D21" s="109" t="s">
        <v>244</v>
      </c>
      <c r="E21" s="79">
        <v>6000</v>
      </c>
      <c r="F21" s="79">
        <v>0</v>
      </c>
      <c r="G21" s="79">
        <v>6000</v>
      </c>
      <c r="H21" s="110">
        <v>0</v>
      </c>
    </row>
    <row r="22" spans="1:15" ht="23.25" customHeight="1">
      <c r="A22" s="23" t="s">
        <v>251</v>
      </c>
      <c r="B22" s="23" t="s">
        <v>252</v>
      </c>
      <c r="C22" s="108" t="s">
        <v>243</v>
      </c>
      <c r="D22" s="109" t="s">
        <v>244</v>
      </c>
      <c r="E22" s="79">
        <v>1000</v>
      </c>
      <c r="F22" s="79">
        <v>0</v>
      </c>
      <c r="G22" s="79">
        <v>1000</v>
      </c>
      <c r="H22" s="110">
        <v>0</v>
      </c>
    </row>
    <row r="23" spans="1:15" ht="23.25" customHeight="1">
      <c r="A23" s="23" t="s">
        <v>253</v>
      </c>
      <c r="B23" s="23" t="s">
        <v>254</v>
      </c>
      <c r="C23" s="108" t="s">
        <v>243</v>
      </c>
      <c r="D23" s="109" t="s">
        <v>244</v>
      </c>
      <c r="E23" s="79">
        <v>1200</v>
      </c>
      <c r="F23" s="79">
        <v>0</v>
      </c>
      <c r="G23" s="79">
        <v>1200</v>
      </c>
      <c r="H23" s="110">
        <v>0</v>
      </c>
    </row>
    <row r="24" spans="1:15" ht="23.25" customHeight="1">
      <c r="A24" s="23" t="s">
        <v>255</v>
      </c>
      <c r="B24" s="23" t="s">
        <v>256</v>
      </c>
      <c r="C24" s="108" t="s">
        <v>243</v>
      </c>
      <c r="D24" s="109" t="s">
        <v>244</v>
      </c>
      <c r="E24" s="79">
        <v>26400</v>
      </c>
      <c r="F24" s="79">
        <v>0</v>
      </c>
      <c r="G24" s="79">
        <v>26400</v>
      </c>
      <c r="H24" s="110">
        <v>0</v>
      </c>
    </row>
    <row r="25" spans="1:15" ht="23.25" customHeight="1">
      <c r="A25" s="23" t="s">
        <v>257</v>
      </c>
      <c r="B25" s="23" t="s">
        <v>258</v>
      </c>
      <c r="C25" s="108" t="s">
        <v>259</v>
      </c>
      <c r="D25" s="109" t="s">
        <v>260</v>
      </c>
      <c r="E25" s="79">
        <v>17748</v>
      </c>
      <c r="F25" s="79">
        <v>17748</v>
      </c>
      <c r="G25" s="79">
        <v>0</v>
      </c>
      <c r="H25" s="110">
        <v>0</v>
      </c>
    </row>
    <row r="26" spans="1:15" ht="23.25" customHeight="1">
      <c r="A26" s="23" t="s">
        <v>261</v>
      </c>
      <c r="B26" s="23" t="s">
        <v>262</v>
      </c>
      <c r="C26" s="108" t="s">
        <v>263</v>
      </c>
      <c r="D26" s="109" t="s">
        <v>264</v>
      </c>
      <c r="E26" s="79">
        <v>17748</v>
      </c>
      <c r="F26" s="79">
        <v>17748</v>
      </c>
      <c r="G26" s="79">
        <v>0</v>
      </c>
      <c r="H26" s="110">
        <v>0</v>
      </c>
    </row>
  </sheetData>
  <mergeCells count="1">
    <mergeCell ref="A2:H2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scale="79" orientation="landscape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showGridLines="0" showZeros="0" workbookViewId="0"/>
  </sheetViews>
  <sheetFormatPr defaultColWidth="6.83203125" defaultRowHeight="12.75" customHeight="1"/>
  <cols>
    <col min="1" max="1" width="24.83203125" customWidth="1"/>
    <col min="2" max="2" width="15.1640625" customWidth="1"/>
    <col min="3" max="3" width="28.6640625" customWidth="1"/>
    <col min="4" max="4" width="15.33203125" customWidth="1"/>
    <col min="5" max="5" width="30" customWidth="1"/>
    <col min="6" max="6" width="21.83203125" customWidth="1"/>
    <col min="7" max="7" width="34.5" customWidth="1"/>
    <col min="8" max="8" width="14.1640625" customWidth="1"/>
    <col min="9" max="166" width="6.6640625" customWidth="1"/>
  </cols>
  <sheetData>
    <row r="1" spans="1:256" ht="15" customHeight="1">
      <c r="A1" s="61" t="s">
        <v>29</v>
      </c>
      <c r="B1" s="62"/>
      <c r="C1" s="62"/>
      <c r="D1" s="62"/>
      <c r="E1" s="62"/>
      <c r="F1" s="62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</row>
    <row r="2" spans="1:256" ht="19.5" customHeight="1">
      <c r="A2" s="209" t="s">
        <v>272</v>
      </c>
      <c r="B2" s="209"/>
      <c r="C2" s="209"/>
      <c r="D2" s="209"/>
      <c r="E2" s="209"/>
      <c r="F2" s="209"/>
      <c r="G2" s="209"/>
      <c r="H2" s="209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</row>
    <row r="3" spans="1:256" ht="18" customHeight="1">
      <c r="A3" s="63"/>
      <c r="B3" s="64"/>
      <c r="C3" s="64"/>
      <c r="D3" s="64"/>
      <c r="E3" s="64"/>
      <c r="F3" s="65"/>
      <c r="G3" s="63"/>
      <c r="H3" s="65" t="s">
        <v>46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</row>
    <row r="4" spans="1:256" ht="26.25" customHeight="1">
      <c r="A4" s="66" t="s">
        <v>47</v>
      </c>
      <c r="B4" s="67"/>
      <c r="C4" s="66" t="s">
        <v>48</v>
      </c>
      <c r="D4" s="66"/>
      <c r="E4" s="66"/>
      <c r="F4" s="66"/>
      <c r="G4" s="68"/>
      <c r="H4" s="68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</row>
    <row r="5" spans="1:256" ht="15.75" customHeight="1">
      <c r="A5" s="69" t="s">
        <v>49</v>
      </c>
      <c r="B5" s="70" t="s">
        <v>50</v>
      </c>
      <c r="C5" s="71" t="s">
        <v>153</v>
      </c>
      <c r="D5" s="72" t="s">
        <v>50</v>
      </c>
      <c r="E5" s="71" t="s">
        <v>52</v>
      </c>
      <c r="F5" s="72" t="s">
        <v>50</v>
      </c>
      <c r="G5" s="73" t="s">
        <v>53</v>
      </c>
      <c r="H5" s="74" t="s">
        <v>50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</row>
    <row r="6" spans="1:256" ht="15.75" customHeight="1">
      <c r="A6" s="75" t="s">
        <v>273</v>
      </c>
      <c r="B6" s="52">
        <v>0</v>
      </c>
      <c r="C6" s="76" t="s">
        <v>274</v>
      </c>
      <c r="D6" s="52">
        <v>0</v>
      </c>
      <c r="E6" s="77" t="s">
        <v>56</v>
      </c>
      <c r="F6" s="52">
        <v>0</v>
      </c>
      <c r="G6" s="78" t="s">
        <v>275</v>
      </c>
      <c r="H6" s="79">
        <v>0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</row>
    <row r="7" spans="1:256" ht="15.75" customHeight="1">
      <c r="A7" s="80"/>
      <c r="B7" s="81"/>
      <c r="C7" s="76" t="s">
        <v>276</v>
      </c>
      <c r="D7" s="52">
        <v>0</v>
      </c>
      <c r="E7" s="82" t="s">
        <v>277</v>
      </c>
      <c r="F7" s="52">
        <v>0</v>
      </c>
      <c r="G7" s="78" t="s">
        <v>278</v>
      </c>
      <c r="H7" s="79">
        <v>0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</row>
    <row r="8" spans="1:256" ht="15.75" customHeight="1">
      <c r="A8" s="80"/>
      <c r="B8" s="80"/>
      <c r="C8" s="76" t="s">
        <v>279</v>
      </c>
      <c r="D8" s="52">
        <v>0</v>
      </c>
      <c r="E8" s="82" t="s">
        <v>280</v>
      </c>
      <c r="F8" s="52">
        <v>0</v>
      </c>
      <c r="G8" s="78" t="s">
        <v>281</v>
      </c>
      <c r="H8" s="79">
        <v>0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</row>
    <row r="9" spans="1:256" ht="15.75" customHeight="1">
      <c r="A9" s="80"/>
      <c r="B9" s="80"/>
      <c r="C9" s="76" t="s">
        <v>282</v>
      </c>
      <c r="D9" s="52">
        <v>0</v>
      </c>
      <c r="E9" s="82" t="s">
        <v>283</v>
      </c>
      <c r="F9" s="52">
        <v>0</v>
      </c>
      <c r="G9" s="78" t="s">
        <v>284</v>
      </c>
      <c r="H9" s="79">
        <v>0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</row>
    <row r="10" spans="1:256" ht="15.75" customHeight="1">
      <c r="A10" s="80"/>
      <c r="B10" s="80"/>
      <c r="C10" s="76" t="s">
        <v>285</v>
      </c>
      <c r="D10" s="52">
        <v>0</v>
      </c>
      <c r="E10" s="77" t="s">
        <v>72</v>
      </c>
      <c r="F10" s="52">
        <v>0</v>
      </c>
      <c r="G10" s="78" t="s">
        <v>286</v>
      </c>
      <c r="H10" s="79">
        <v>0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</row>
    <row r="11" spans="1:256" ht="15.75" customHeight="1">
      <c r="A11" s="80"/>
      <c r="B11" s="80"/>
      <c r="C11" s="76" t="s">
        <v>287</v>
      </c>
      <c r="D11" s="52">
        <v>0</v>
      </c>
      <c r="E11" s="83" t="s">
        <v>277</v>
      </c>
      <c r="F11" s="52">
        <v>0</v>
      </c>
      <c r="G11" s="78" t="s">
        <v>288</v>
      </c>
      <c r="H11" s="79">
        <v>0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</row>
    <row r="12" spans="1:256" ht="15.75" customHeight="1">
      <c r="A12" s="84"/>
      <c r="B12" s="80"/>
      <c r="C12" s="85" t="s">
        <v>289</v>
      </c>
      <c r="D12" s="52">
        <v>0</v>
      </c>
      <c r="E12" s="77" t="s">
        <v>290</v>
      </c>
      <c r="F12" s="52">
        <v>0</v>
      </c>
      <c r="G12" s="78" t="s">
        <v>291</v>
      </c>
      <c r="H12" s="79">
        <v>0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</row>
    <row r="13" spans="1:256" ht="15.75" customHeight="1">
      <c r="A13" s="80"/>
      <c r="B13" s="80"/>
      <c r="C13" s="76" t="s">
        <v>292</v>
      </c>
      <c r="D13" s="52">
        <v>0</v>
      </c>
      <c r="E13" s="82" t="s">
        <v>283</v>
      </c>
      <c r="F13" s="52">
        <v>0</v>
      </c>
      <c r="G13" s="78" t="s">
        <v>293</v>
      </c>
      <c r="H13" s="79">
        <v>0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</row>
    <row r="14" spans="1:256" ht="15.75" customHeight="1">
      <c r="A14" s="84"/>
      <c r="B14" s="84"/>
      <c r="C14" s="76" t="s">
        <v>294</v>
      </c>
      <c r="D14" s="52">
        <v>0</v>
      </c>
      <c r="E14" s="77" t="s">
        <v>295</v>
      </c>
      <c r="F14" s="52">
        <v>0</v>
      </c>
      <c r="G14" s="78" t="s">
        <v>296</v>
      </c>
      <c r="H14" s="79">
        <v>0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</row>
    <row r="15" spans="1:256" ht="15.75" customHeight="1">
      <c r="A15" s="84"/>
      <c r="B15" s="84"/>
      <c r="C15" s="76" t="s">
        <v>297</v>
      </c>
      <c r="D15" s="52">
        <v>0</v>
      </c>
      <c r="E15" s="77" t="s">
        <v>298</v>
      </c>
      <c r="F15" s="52">
        <v>0</v>
      </c>
      <c r="G15" s="78" t="s">
        <v>299</v>
      </c>
      <c r="H15" s="79">
        <v>0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</row>
    <row r="16" spans="1:256" ht="15.75" customHeight="1">
      <c r="A16" s="84"/>
      <c r="B16" s="84"/>
      <c r="C16" s="76" t="s">
        <v>300</v>
      </c>
      <c r="D16" s="52">
        <v>0</v>
      </c>
      <c r="E16" s="77" t="s">
        <v>301</v>
      </c>
      <c r="F16" s="52">
        <v>0</v>
      </c>
      <c r="G16" s="78" t="s">
        <v>295</v>
      </c>
      <c r="H16" s="79">
        <v>0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</row>
    <row r="17" spans="1:256" ht="15.75" customHeight="1">
      <c r="A17" s="86"/>
      <c r="B17" s="87"/>
      <c r="C17" s="76" t="s">
        <v>302</v>
      </c>
      <c r="D17" s="52">
        <v>0</v>
      </c>
      <c r="E17" s="77" t="s">
        <v>303</v>
      </c>
      <c r="F17" s="52">
        <v>0</v>
      </c>
      <c r="G17" s="78" t="s">
        <v>304</v>
      </c>
      <c r="H17" s="79">
        <v>0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</row>
    <row r="18" spans="1:256" ht="15.75" customHeight="1">
      <c r="A18" s="86"/>
      <c r="B18" s="88"/>
      <c r="C18" s="76" t="s">
        <v>305</v>
      </c>
      <c r="D18" s="52">
        <v>0</v>
      </c>
      <c r="E18" s="77" t="s">
        <v>291</v>
      </c>
      <c r="F18" s="52">
        <v>0</v>
      </c>
      <c r="G18" s="78" t="s">
        <v>306</v>
      </c>
      <c r="H18" s="79">
        <v>0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</row>
    <row r="19" spans="1:256" ht="15.75" customHeight="1">
      <c r="A19" s="86"/>
      <c r="B19" s="88"/>
      <c r="C19" s="76" t="s">
        <v>307</v>
      </c>
      <c r="D19" s="52">
        <v>0</v>
      </c>
      <c r="E19" s="77" t="s">
        <v>299</v>
      </c>
      <c r="F19" s="52">
        <v>0</v>
      </c>
      <c r="G19" s="78" t="s">
        <v>308</v>
      </c>
      <c r="H19" s="79">
        <v>0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</row>
    <row r="20" spans="1:256" ht="15.75" customHeight="1">
      <c r="A20" s="86"/>
      <c r="B20" s="88"/>
      <c r="C20" s="76" t="s">
        <v>309</v>
      </c>
      <c r="D20" s="52">
        <v>0</v>
      </c>
      <c r="E20" s="83" t="s">
        <v>310</v>
      </c>
      <c r="F20" s="52">
        <v>0</v>
      </c>
      <c r="G20" s="78" t="s">
        <v>310</v>
      </c>
      <c r="H20" s="79">
        <v>0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</row>
    <row r="21" spans="1:256" ht="15.75" customHeight="1">
      <c r="A21" s="86"/>
      <c r="B21" s="88"/>
      <c r="C21" s="84"/>
      <c r="D21" s="89"/>
      <c r="E21" s="90"/>
      <c r="F21" s="91"/>
      <c r="G21" s="78"/>
      <c r="H21" s="92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</row>
    <row r="22" spans="1:256" ht="18" customHeight="1">
      <c r="A22" s="77"/>
      <c r="B22" s="93"/>
      <c r="C22" s="84"/>
      <c r="D22" s="94"/>
      <c r="E22" s="84"/>
      <c r="F22" s="94"/>
      <c r="G22" s="78"/>
      <c r="H22" s="78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</row>
    <row r="23" spans="1:256" ht="15.75" customHeight="1">
      <c r="A23" s="95" t="s">
        <v>121</v>
      </c>
      <c r="B23" s="52">
        <v>0</v>
      </c>
      <c r="C23" s="96" t="s">
        <v>122</v>
      </c>
      <c r="D23" s="52">
        <v>0</v>
      </c>
      <c r="E23" s="97" t="s">
        <v>122</v>
      </c>
      <c r="F23" s="52">
        <v>0</v>
      </c>
      <c r="G23" s="97" t="s">
        <v>122</v>
      </c>
      <c r="H23" s="98">
        <f>SUM(H6:H20)</f>
        <v>0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</row>
    <row r="24" spans="1:256" ht="18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</row>
    <row r="25" spans="1:256" ht="18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</row>
    <row r="26" spans="1:256" ht="12.75" customHeight="1">
      <c r="B26" s="27"/>
      <c r="C26" s="27"/>
    </row>
    <row r="27" spans="1:256" ht="12.75" customHeight="1">
      <c r="C27" s="27"/>
    </row>
  </sheetData>
  <mergeCells count="1">
    <mergeCell ref="A2:H2"/>
  </mergeCells>
  <phoneticPr fontId="20" type="noConversion"/>
  <printOptions horizontalCentered="1"/>
  <pageMargins left="0.62992126922907787" right="0.2362204818275031" top="0.25999998952460102" bottom="0.319999996132738" header="0" footer="0"/>
  <pageSetup paperSize="9" scale="92" orientation="landscape" useFirstPageNumber="1" horizontalDpi="0" verticalDpi="0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showZeros="0" workbookViewId="0"/>
  </sheetViews>
  <sheetFormatPr defaultColWidth="9.1640625" defaultRowHeight="12.75" customHeight="1"/>
  <cols>
    <col min="1" max="1" width="34.33203125" customWidth="1"/>
    <col min="2" max="3" width="37.83203125" customWidth="1"/>
    <col min="4" max="4" width="34.5" customWidth="1"/>
  </cols>
  <sheetData>
    <row r="1" spans="1:4" ht="17.25" customHeight="1">
      <c r="A1" s="57" t="s">
        <v>32</v>
      </c>
    </row>
    <row r="2" spans="1:4" ht="24.75" customHeight="1">
      <c r="A2" s="39" t="s">
        <v>33</v>
      </c>
      <c r="B2" s="39"/>
      <c r="C2" s="39"/>
      <c r="D2" s="39"/>
    </row>
    <row r="3" spans="1:4" ht="24.75" customHeight="1">
      <c r="D3" s="45" t="s">
        <v>46</v>
      </c>
    </row>
    <row r="4" spans="1:4" ht="24.75" customHeight="1">
      <c r="A4" s="17" t="s">
        <v>131</v>
      </c>
      <c r="B4" s="58" t="s">
        <v>311</v>
      </c>
      <c r="C4" s="17" t="s">
        <v>312</v>
      </c>
      <c r="D4" s="17" t="s">
        <v>313</v>
      </c>
    </row>
    <row r="5" spans="1:4" ht="24.75" customHeight="1">
      <c r="A5" s="21" t="s">
        <v>148</v>
      </c>
      <c r="B5" s="46" t="s">
        <v>148</v>
      </c>
      <c r="C5" s="21" t="s">
        <v>148</v>
      </c>
      <c r="D5" s="46" t="s">
        <v>148</v>
      </c>
    </row>
    <row r="6" spans="1:4" ht="24.75" customHeight="1">
      <c r="A6" s="24"/>
      <c r="B6" s="24" t="s">
        <v>133</v>
      </c>
      <c r="C6" s="59">
        <v>200000</v>
      </c>
      <c r="D6" s="60">
        <v>0</v>
      </c>
    </row>
    <row r="7" spans="1:4" ht="24.75" customHeight="1">
      <c r="A7" s="24"/>
      <c r="B7" s="24" t="s">
        <v>149</v>
      </c>
      <c r="C7" s="59">
        <v>200000</v>
      </c>
      <c r="D7" s="60">
        <v>0</v>
      </c>
    </row>
    <row r="8" spans="1:4" ht="24.75" customHeight="1">
      <c r="A8" s="24" t="s">
        <v>150</v>
      </c>
      <c r="B8" s="24" t="s">
        <v>151</v>
      </c>
      <c r="C8" s="59">
        <v>200000</v>
      </c>
      <c r="D8" s="60">
        <v>0</v>
      </c>
    </row>
    <row r="9" spans="1:4" ht="24.75" customHeight="1">
      <c r="A9" s="24" t="s">
        <v>314</v>
      </c>
      <c r="B9" s="24" t="s">
        <v>315</v>
      </c>
      <c r="C9" s="59">
        <v>200000</v>
      </c>
      <c r="D9" s="60">
        <v>0</v>
      </c>
    </row>
    <row r="10" spans="1:4" ht="12.75" customHeight="1">
      <c r="A10" s="27"/>
    </row>
    <row r="11" spans="1:4" ht="12.75" customHeight="1">
      <c r="A11" s="27"/>
    </row>
    <row r="18" spans="2:2" ht="12.75" customHeight="1">
      <c r="B18" s="27"/>
    </row>
  </sheetData>
  <phoneticPr fontId="2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showZeros="0" workbookViewId="0">
      <selection activeCell="E14" sqref="E14"/>
    </sheetView>
  </sheetViews>
  <sheetFormatPr defaultColWidth="9.1640625" defaultRowHeight="12.75" customHeight="1"/>
  <cols>
    <col min="1" max="1" width="7.5" customWidth="1"/>
    <col min="2" max="2" width="8.6640625" customWidth="1"/>
    <col min="3" max="3" width="9.1640625" customWidth="1"/>
    <col min="4" max="4" width="10" customWidth="1"/>
    <col min="5" max="5" width="11.5" customWidth="1"/>
    <col min="6" max="6" width="12.5" customWidth="1"/>
    <col min="7" max="7" width="9.1640625" customWidth="1"/>
    <col min="8" max="8" width="9.5" customWidth="1"/>
    <col min="9" max="11" width="12.5" customWidth="1"/>
    <col min="12" max="12" width="10.83203125" customWidth="1"/>
    <col min="13" max="13" width="13.1640625" customWidth="1"/>
  </cols>
  <sheetData>
    <row r="1" spans="1:14" ht="12.75" customHeight="1">
      <c r="A1" t="s">
        <v>34</v>
      </c>
    </row>
    <row r="2" spans="1:14" ht="29.25" customHeight="1">
      <c r="A2" s="204" t="s">
        <v>35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4" ht="12.75" customHeight="1">
      <c r="G3" s="49"/>
      <c r="H3" s="49"/>
      <c r="I3" s="49"/>
      <c r="J3" s="49"/>
      <c r="K3" s="49"/>
      <c r="L3" s="49"/>
      <c r="M3" s="49"/>
      <c r="N3" s="53" t="s">
        <v>46</v>
      </c>
    </row>
    <row r="4" spans="1:14" ht="20.25" customHeight="1">
      <c r="A4" s="218" t="s">
        <v>316</v>
      </c>
      <c r="B4" s="218" t="s">
        <v>317</v>
      </c>
      <c r="C4" s="218" t="s">
        <v>318</v>
      </c>
      <c r="D4" s="218" t="s">
        <v>319</v>
      </c>
      <c r="E4" s="218"/>
      <c r="F4" s="218"/>
      <c r="G4" s="218" t="s">
        <v>320</v>
      </c>
      <c r="H4" s="218" t="s">
        <v>321</v>
      </c>
      <c r="I4" s="218" t="s">
        <v>322</v>
      </c>
      <c r="J4" s="218" t="s">
        <v>323</v>
      </c>
      <c r="K4" s="218" t="s">
        <v>324</v>
      </c>
      <c r="L4" s="218" t="s">
        <v>325</v>
      </c>
      <c r="M4" s="220" t="s">
        <v>326</v>
      </c>
      <c r="N4" s="218" t="s">
        <v>327</v>
      </c>
    </row>
    <row r="5" spans="1:14" ht="27.75" customHeight="1">
      <c r="A5" s="219"/>
      <c r="B5" s="219"/>
      <c r="C5" s="219"/>
      <c r="D5" s="50" t="s">
        <v>328</v>
      </c>
      <c r="E5" s="51" t="s">
        <v>329</v>
      </c>
      <c r="F5" s="50" t="s">
        <v>330</v>
      </c>
      <c r="G5" s="219"/>
      <c r="H5" s="219"/>
      <c r="I5" s="219"/>
      <c r="J5" s="219"/>
      <c r="K5" s="219"/>
      <c r="L5" s="219"/>
      <c r="M5" s="221"/>
      <c r="N5" s="219"/>
    </row>
    <row r="6" spans="1:14" ht="20.25" customHeight="1">
      <c r="A6" s="21">
        <v>1</v>
      </c>
      <c r="B6" s="21">
        <v>2</v>
      </c>
      <c r="C6" s="46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</row>
    <row r="7" spans="1:14" ht="20.25" customHeight="1">
      <c r="A7" s="24"/>
      <c r="B7" s="24"/>
      <c r="C7" s="24"/>
      <c r="D7" s="52"/>
      <c r="E7" s="52"/>
      <c r="F7" s="52"/>
      <c r="G7" s="24"/>
      <c r="H7" s="24"/>
      <c r="I7" s="24"/>
      <c r="J7" s="54"/>
      <c r="K7" s="55"/>
      <c r="L7" s="24"/>
      <c r="M7" s="24"/>
      <c r="N7" s="56"/>
    </row>
    <row r="8" spans="1:14" ht="12.7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ht="12.75" customHeight="1">
      <c r="B9" s="27"/>
      <c r="C9" s="27"/>
      <c r="E9" s="27"/>
      <c r="G9" s="27"/>
      <c r="I9" s="27"/>
      <c r="J9" s="27"/>
      <c r="K9" s="27"/>
      <c r="M9" s="27"/>
      <c r="N9" s="27"/>
    </row>
    <row r="10" spans="1:14" ht="12.75" customHeight="1">
      <c r="C10" s="27"/>
      <c r="J10" s="27"/>
      <c r="K10" s="27"/>
    </row>
    <row r="11" spans="1:14" ht="12.75" customHeight="1">
      <c r="C11" s="27"/>
      <c r="J11" s="27"/>
      <c r="K11" s="27"/>
    </row>
    <row r="12" spans="1:14" ht="12.75" customHeight="1">
      <c r="J12" s="27"/>
    </row>
    <row r="13" spans="1:14" ht="12.75" customHeight="1">
      <c r="J13" s="27"/>
    </row>
    <row r="14" spans="1:14" ht="12.75" customHeight="1">
      <c r="E14" s="27"/>
      <c r="J14" s="27"/>
    </row>
    <row r="15" spans="1:14" ht="12.75" customHeight="1">
      <c r="J15" s="27"/>
    </row>
    <row r="16" spans="1:14" ht="12.75" customHeight="1">
      <c r="J16" s="27"/>
    </row>
    <row r="17" spans="3:3" ht="12.75" customHeight="1">
      <c r="C17" s="27"/>
    </row>
  </sheetData>
  <mergeCells count="13">
    <mergeCell ref="L4:L5"/>
    <mergeCell ref="M4:M5"/>
    <mergeCell ref="N4:N5"/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phoneticPr fontId="20" type="noConversion"/>
  <printOptions gridLines="1"/>
  <pageMargins left="0.75138888888888888" right="0.75138888888888888" top="1" bottom="1" header="0" footer="0"/>
  <pageSetup orientation="landscape" verticalDpi="0"/>
  <headerFooter scaleWithDoc="0" alignWithMargins="0">
    <oddHeader>&amp;A</oddHeader>
    <oddFooter>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showZeros="0" workbookViewId="0"/>
  </sheetViews>
  <sheetFormatPr defaultColWidth="9.1640625" defaultRowHeight="11.25"/>
  <cols>
    <col min="1" max="3" width="9.1640625" customWidth="1"/>
    <col min="4" max="4" width="19.5" customWidth="1"/>
    <col min="5" max="11" width="16.6640625" customWidth="1"/>
  </cols>
  <sheetData>
    <row r="1" spans="1:11" ht="18.75" customHeight="1">
      <c r="A1" s="27" t="s">
        <v>36</v>
      </c>
      <c r="C1" s="38"/>
    </row>
    <row r="2" spans="1:11" ht="46.5" customHeight="1">
      <c r="A2" s="39" t="s">
        <v>37</v>
      </c>
      <c r="B2" s="39"/>
      <c r="C2" s="39"/>
      <c r="D2" s="39"/>
      <c r="E2" s="39"/>
      <c r="F2" s="39"/>
      <c r="G2" s="39"/>
      <c r="H2" s="39"/>
      <c r="I2" s="39"/>
      <c r="J2" s="39"/>
      <c r="K2" s="44"/>
    </row>
    <row r="3" spans="1:11" ht="12.75" customHeight="1">
      <c r="K3" s="45" t="s">
        <v>46</v>
      </c>
    </row>
    <row r="4" spans="1:11" ht="23.25" customHeight="1">
      <c r="A4" s="217" t="s">
        <v>331</v>
      </c>
      <c r="B4" s="217"/>
      <c r="C4" s="217"/>
      <c r="D4" s="217" t="s">
        <v>131</v>
      </c>
      <c r="E4" s="216" t="s">
        <v>332</v>
      </c>
      <c r="F4" s="217" t="s">
        <v>333</v>
      </c>
      <c r="G4" s="217" t="s">
        <v>334</v>
      </c>
      <c r="H4" s="217" t="s">
        <v>335</v>
      </c>
      <c r="I4" s="217" t="s">
        <v>336</v>
      </c>
      <c r="J4" s="217" t="s">
        <v>337</v>
      </c>
      <c r="K4" s="222" t="s">
        <v>338</v>
      </c>
    </row>
    <row r="5" spans="1:11" ht="23.25" customHeight="1">
      <c r="A5" s="17" t="s">
        <v>339</v>
      </c>
      <c r="B5" s="17" t="s">
        <v>340</v>
      </c>
      <c r="C5" s="17" t="s">
        <v>341</v>
      </c>
      <c r="D5" s="217"/>
      <c r="E5" s="216"/>
      <c r="F5" s="217"/>
      <c r="G5" s="217"/>
      <c r="H5" s="217"/>
      <c r="I5" s="217"/>
      <c r="J5" s="217"/>
      <c r="K5" s="222"/>
    </row>
    <row r="6" spans="1:11" ht="23.25" customHeight="1">
      <c r="A6" s="21" t="s">
        <v>148</v>
      </c>
      <c r="B6" s="21" t="s">
        <v>148</v>
      </c>
      <c r="C6" s="21" t="s">
        <v>148</v>
      </c>
      <c r="D6" s="21" t="s">
        <v>148</v>
      </c>
      <c r="E6" s="21" t="s">
        <v>148</v>
      </c>
      <c r="F6" s="20" t="s">
        <v>148</v>
      </c>
      <c r="G6" s="21" t="s">
        <v>148</v>
      </c>
      <c r="H6" s="21" t="s">
        <v>148</v>
      </c>
      <c r="I6" s="21" t="s">
        <v>148</v>
      </c>
      <c r="J6" s="21">
        <v>1</v>
      </c>
      <c r="K6" s="46" t="s">
        <v>148</v>
      </c>
    </row>
    <row r="7" spans="1:11" ht="23.25" customHeight="1">
      <c r="A7" s="40"/>
      <c r="B7" s="40"/>
      <c r="C7" s="40"/>
      <c r="D7" s="40"/>
      <c r="E7" s="41"/>
      <c r="F7" s="41"/>
      <c r="G7" s="42"/>
      <c r="H7" s="43"/>
      <c r="I7" s="40"/>
      <c r="J7" s="47"/>
      <c r="K7" s="48"/>
    </row>
    <row r="8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>
      <c r="A12" s="27"/>
      <c r="B12" s="27"/>
      <c r="C12" s="27"/>
      <c r="D12" s="27"/>
      <c r="E12" s="27"/>
      <c r="F12" s="27"/>
      <c r="G12" s="27"/>
      <c r="H12" s="27"/>
      <c r="I12" s="27"/>
      <c r="K12" s="27"/>
    </row>
    <row r="13" spans="1:11">
      <c r="A13" s="27"/>
      <c r="B13" s="27"/>
      <c r="C13" s="27"/>
      <c r="D13" s="27"/>
      <c r="I13" s="27"/>
      <c r="K13" s="27"/>
    </row>
    <row r="14" spans="1:11">
      <c r="B14" s="27"/>
      <c r="C14" s="27"/>
      <c r="D14" s="27"/>
      <c r="I14" s="27"/>
    </row>
    <row r="15" spans="1:11">
      <c r="B15" s="27"/>
      <c r="C15" s="27"/>
      <c r="D15" s="27"/>
      <c r="I15" s="27"/>
    </row>
    <row r="16" spans="1:11">
      <c r="C16" s="27"/>
      <c r="D16" s="27"/>
      <c r="I16" s="27"/>
    </row>
    <row r="17" spans="3:9">
      <c r="C17" s="27"/>
      <c r="D17" s="27"/>
      <c r="I17" s="27"/>
    </row>
    <row r="18" spans="3:9">
      <c r="D18" s="27"/>
      <c r="I18" s="27"/>
    </row>
    <row r="19" spans="3:9">
      <c r="I19" s="27"/>
    </row>
  </sheetData>
  <mergeCells count="9">
    <mergeCell ref="I4:I5"/>
    <mergeCell ref="J4:J5"/>
    <mergeCell ref="K4:K5"/>
    <mergeCell ref="A4:C4"/>
    <mergeCell ref="D4:D5"/>
    <mergeCell ref="E4:E5"/>
    <mergeCell ref="F4:F5"/>
    <mergeCell ref="G4:G5"/>
    <mergeCell ref="H4:H5"/>
  </mergeCells>
  <phoneticPr fontId="20" type="noConversion"/>
  <printOptions horizontalCentered="1"/>
  <pageMargins left="0.74999998873613016" right="0.74999998873613016" top="0.99999998498150677" bottom="0.99999998498150677" header="0" footer="0"/>
  <pageSetup paperSize="9" scale="98" orientation="landscape" horizontalDpi="0" verticalDpi="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showGridLines="0" showZeros="0" workbookViewId="0">
      <selection activeCell="R17" sqref="R17"/>
    </sheetView>
  </sheetViews>
  <sheetFormatPr defaultColWidth="9.1640625" defaultRowHeight="12.75" customHeight="1"/>
  <cols>
    <col min="1" max="1" width="11" customWidth="1"/>
    <col min="2" max="2" width="12.83203125" customWidth="1"/>
    <col min="3" max="3" width="8" customWidth="1"/>
    <col min="4" max="9" width="9.1640625" customWidth="1"/>
    <col min="10" max="10" width="7.6640625" customWidth="1"/>
    <col min="11" max="11" width="8" customWidth="1"/>
    <col min="12" max="12" width="7.83203125" customWidth="1"/>
    <col min="13" max="13" width="8.6640625" customWidth="1"/>
    <col min="14" max="18" width="11.5" customWidth="1"/>
    <col min="19" max="20" width="9.5" customWidth="1"/>
  </cols>
  <sheetData>
    <row r="1" spans="1:29" ht="17.25" customHeight="1">
      <c r="A1" s="15" t="s">
        <v>38</v>
      </c>
      <c r="S1" s="34"/>
    </row>
    <row r="2" spans="1:29" ht="25.5" customHeight="1">
      <c r="A2" s="209" t="s">
        <v>342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</row>
    <row r="3" spans="1:29" ht="20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U3" s="35"/>
      <c r="AC3" s="35" t="s">
        <v>46</v>
      </c>
    </row>
    <row r="4" spans="1:29" ht="18.75" customHeight="1">
      <c r="A4" s="224" t="s">
        <v>131</v>
      </c>
      <c r="B4" s="224" t="s">
        <v>132</v>
      </c>
      <c r="C4" s="222" t="s">
        <v>343</v>
      </c>
      <c r="D4" s="222"/>
      <c r="E4" s="222"/>
      <c r="F4" s="222"/>
      <c r="G4" s="222"/>
      <c r="H4" s="222"/>
      <c r="I4" s="222"/>
      <c r="J4" s="222"/>
      <c r="K4" s="222"/>
      <c r="L4" s="223" t="s">
        <v>344</v>
      </c>
      <c r="M4" s="222"/>
      <c r="N4" s="222"/>
      <c r="O4" s="222"/>
      <c r="P4" s="222"/>
      <c r="Q4" s="222"/>
      <c r="R4" s="222"/>
      <c r="S4" s="222"/>
      <c r="T4" s="224"/>
      <c r="U4" s="222" t="s">
        <v>345</v>
      </c>
      <c r="V4" s="222"/>
      <c r="W4" s="222"/>
      <c r="X4" s="222"/>
      <c r="Y4" s="222"/>
      <c r="Z4" s="222"/>
      <c r="AA4" s="222"/>
      <c r="AB4" s="222"/>
      <c r="AC4" s="222"/>
    </row>
    <row r="5" spans="1:29" ht="21.75" customHeight="1">
      <c r="A5" s="224"/>
      <c r="B5" s="224"/>
      <c r="C5" s="217" t="s">
        <v>133</v>
      </c>
      <c r="D5" s="217" t="s">
        <v>346</v>
      </c>
      <c r="E5" s="217"/>
      <c r="F5" s="217"/>
      <c r="G5" s="217"/>
      <c r="H5" s="217"/>
      <c r="I5" s="217"/>
      <c r="J5" s="217" t="s">
        <v>347</v>
      </c>
      <c r="K5" s="217" t="s">
        <v>348</v>
      </c>
      <c r="L5" s="228" t="s">
        <v>133</v>
      </c>
      <c r="M5" s="222" t="s">
        <v>346</v>
      </c>
      <c r="N5" s="225"/>
      <c r="O5" s="225"/>
      <c r="P5" s="225"/>
      <c r="Q5" s="225"/>
      <c r="R5" s="213"/>
      <c r="S5" s="224" t="s">
        <v>347</v>
      </c>
      <c r="T5" s="224" t="s">
        <v>348</v>
      </c>
      <c r="U5" s="229" t="s">
        <v>133</v>
      </c>
      <c r="V5" s="226" t="s">
        <v>346</v>
      </c>
      <c r="W5" s="226"/>
      <c r="X5" s="226"/>
      <c r="Y5" s="226"/>
      <c r="Z5" s="226"/>
      <c r="AA5" s="227"/>
      <c r="AB5" s="224" t="s">
        <v>347</v>
      </c>
      <c r="AC5" s="222" t="s">
        <v>348</v>
      </c>
    </row>
    <row r="6" spans="1:29" ht="21" customHeight="1">
      <c r="A6" s="224"/>
      <c r="B6" s="224"/>
      <c r="C6" s="217"/>
      <c r="D6" s="217" t="s">
        <v>328</v>
      </c>
      <c r="E6" s="217" t="s">
        <v>349</v>
      </c>
      <c r="F6" s="217" t="s">
        <v>350</v>
      </c>
      <c r="G6" s="217" t="s">
        <v>351</v>
      </c>
      <c r="H6" s="217"/>
      <c r="I6" s="217"/>
      <c r="J6" s="217"/>
      <c r="K6" s="217"/>
      <c r="L6" s="228"/>
      <c r="M6" s="217" t="s">
        <v>328</v>
      </c>
      <c r="N6" s="217" t="s">
        <v>349</v>
      </c>
      <c r="O6" s="215" t="s">
        <v>350</v>
      </c>
      <c r="P6" s="212" t="s">
        <v>351</v>
      </c>
      <c r="Q6" s="212"/>
      <c r="R6" s="215"/>
      <c r="S6" s="224"/>
      <c r="T6" s="224"/>
      <c r="U6" s="224"/>
      <c r="V6" s="215" t="s">
        <v>328</v>
      </c>
      <c r="W6" s="215" t="s">
        <v>349</v>
      </c>
      <c r="X6" s="215" t="s">
        <v>350</v>
      </c>
      <c r="Y6" s="212" t="s">
        <v>351</v>
      </c>
      <c r="Z6" s="212"/>
      <c r="AA6" s="215"/>
      <c r="AB6" s="224"/>
      <c r="AC6" s="222"/>
    </row>
    <row r="7" spans="1:29" ht="24.75" customHeight="1">
      <c r="A7" s="224"/>
      <c r="B7" s="224"/>
      <c r="C7" s="217"/>
      <c r="D7" s="217"/>
      <c r="E7" s="217"/>
      <c r="F7" s="217"/>
      <c r="G7" s="17" t="s">
        <v>328</v>
      </c>
      <c r="H7" s="17" t="s">
        <v>352</v>
      </c>
      <c r="I7" s="29" t="s">
        <v>353</v>
      </c>
      <c r="J7" s="217"/>
      <c r="K7" s="217"/>
      <c r="L7" s="228"/>
      <c r="M7" s="217"/>
      <c r="N7" s="217"/>
      <c r="O7" s="212"/>
      <c r="P7" s="30" t="s">
        <v>328</v>
      </c>
      <c r="Q7" s="36" t="s">
        <v>352</v>
      </c>
      <c r="R7" s="37" t="s">
        <v>353</v>
      </c>
      <c r="S7" s="224"/>
      <c r="T7" s="224"/>
      <c r="U7" s="224"/>
      <c r="V7" s="215"/>
      <c r="W7" s="215"/>
      <c r="X7" s="212"/>
      <c r="Y7" s="31" t="s">
        <v>328</v>
      </c>
      <c r="Z7" s="36" t="s">
        <v>352</v>
      </c>
      <c r="AA7" s="37" t="s">
        <v>353</v>
      </c>
      <c r="AB7" s="224"/>
      <c r="AC7" s="222"/>
    </row>
    <row r="8" spans="1:29" ht="24" customHeight="1">
      <c r="A8" s="18" t="s">
        <v>148</v>
      </c>
      <c r="B8" s="19" t="s">
        <v>148</v>
      </c>
      <c r="C8" s="20">
        <v>1</v>
      </c>
      <c r="D8" s="20">
        <v>2</v>
      </c>
      <c r="E8" s="20">
        <v>3</v>
      </c>
      <c r="F8" s="20">
        <v>4</v>
      </c>
      <c r="G8" s="21">
        <v>5</v>
      </c>
      <c r="H8" s="22">
        <v>6</v>
      </c>
      <c r="I8" s="28">
        <v>7</v>
      </c>
      <c r="J8" s="31">
        <v>8</v>
      </c>
      <c r="K8" s="20">
        <v>9</v>
      </c>
      <c r="L8" s="32">
        <v>10</v>
      </c>
      <c r="M8" s="32">
        <v>11</v>
      </c>
      <c r="N8" s="32">
        <v>12</v>
      </c>
      <c r="O8" s="32">
        <v>13</v>
      </c>
      <c r="P8" s="32">
        <v>14</v>
      </c>
      <c r="Q8" s="32">
        <v>15</v>
      </c>
      <c r="R8" s="32">
        <v>16</v>
      </c>
      <c r="S8" s="32">
        <v>17</v>
      </c>
      <c r="T8" s="32">
        <v>18</v>
      </c>
      <c r="U8" s="21">
        <v>19</v>
      </c>
      <c r="V8" s="21">
        <v>20</v>
      </c>
      <c r="W8" s="21">
        <v>21</v>
      </c>
      <c r="X8" s="21">
        <v>22</v>
      </c>
      <c r="Y8" s="21">
        <v>23</v>
      </c>
      <c r="Z8" s="21">
        <v>24</v>
      </c>
      <c r="AA8" s="21">
        <v>25</v>
      </c>
      <c r="AB8" s="21">
        <v>26</v>
      </c>
      <c r="AC8" s="21">
        <v>27</v>
      </c>
    </row>
    <row r="9" spans="1:29" ht="19.5" customHeight="1">
      <c r="A9" s="23"/>
      <c r="B9" s="24"/>
      <c r="C9" s="25">
        <v>2000</v>
      </c>
      <c r="D9" s="26" t="s">
        <v>354</v>
      </c>
      <c r="E9" s="25">
        <v>0</v>
      </c>
      <c r="F9" s="26" t="s">
        <v>355</v>
      </c>
      <c r="G9" s="26" t="s">
        <v>354</v>
      </c>
      <c r="H9" s="26" t="s">
        <v>354</v>
      </c>
      <c r="I9" s="33"/>
      <c r="J9" s="33"/>
      <c r="K9" s="33"/>
      <c r="L9" s="33"/>
      <c r="M9" s="26" t="s">
        <v>354</v>
      </c>
      <c r="N9" s="26" t="s">
        <v>354</v>
      </c>
      <c r="O9" s="26" t="s">
        <v>354</v>
      </c>
      <c r="P9" s="26" t="s">
        <v>354</v>
      </c>
      <c r="Q9" s="26" t="s">
        <v>354</v>
      </c>
      <c r="R9" s="26" t="s">
        <v>354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</row>
    <row r="10" spans="1:29" ht="12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N10" s="27"/>
      <c r="O10" s="27"/>
      <c r="P10" s="27"/>
      <c r="Q10" s="27"/>
      <c r="R10" s="27"/>
      <c r="S10" s="27"/>
      <c r="T10" s="27"/>
      <c r="U10" s="27"/>
      <c r="AA10" s="27"/>
      <c r="AB10" s="27"/>
      <c r="AC10" s="27"/>
    </row>
    <row r="11" spans="1:29" ht="12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N11" s="27"/>
      <c r="O11" s="27"/>
      <c r="Q11" s="27"/>
      <c r="R11" s="27"/>
      <c r="S11" s="27"/>
      <c r="T11" s="27"/>
      <c r="U11" s="27"/>
      <c r="AA11" s="27"/>
      <c r="AB11" s="27"/>
      <c r="AC11" s="27"/>
    </row>
    <row r="12" spans="1:29" ht="12.75" customHeight="1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Q12" s="27"/>
      <c r="R12" s="27"/>
      <c r="S12" s="27"/>
      <c r="T12" s="27"/>
      <c r="U12" s="27"/>
      <c r="Z12" s="27"/>
      <c r="AA12" s="27"/>
      <c r="AC12" s="27"/>
    </row>
    <row r="13" spans="1:29" ht="12.75" customHeight="1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Q13" s="27"/>
      <c r="R13" s="27"/>
      <c r="S13" s="27"/>
      <c r="T13" s="27"/>
      <c r="U13" s="27"/>
      <c r="Z13" s="27"/>
      <c r="AA13" s="27"/>
      <c r="AC13" s="27"/>
    </row>
    <row r="14" spans="1:29" ht="12.75" customHeight="1">
      <c r="L14" s="27"/>
      <c r="M14" s="27"/>
      <c r="N14" s="27"/>
      <c r="O14" s="27"/>
      <c r="Q14" s="27"/>
      <c r="R14" s="27"/>
      <c r="S14" s="27"/>
      <c r="Z14" s="27"/>
      <c r="AB14" s="27"/>
    </row>
    <row r="15" spans="1:29" ht="12.75" customHeight="1">
      <c r="L15" s="27"/>
      <c r="M15" s="27"/>
      <c r="N15" s="27"/>
      <c r="R15" s="27"/>
      <c r="AB15" s="27"/>
    </row>
    <row r="16" spans="1:29" ht="12.75" customHeight="1">
      <c r="B16" s="27"/>
      <c r="C16" s="27"/>
      <c r="D16" s="27"/>
      <c r="E16" s="27"/>
      <c r="F16" s="27"/>
      <c r="G16" s="27"/>
      <c r="H16" s="27"/>
      <c r="I16" s="27"/>
      <c r="J16" s="27"/>
      <c r="K16" s="27"/>
      <c r="M16" s="27"/>
      <c r="N16" s="27"/>
      <c r="AA16" s="27"/>
      <c r="AB16" s="27"/>
    </row>
    <row r="17" spans="2:27" ht="12.7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N17" s="27"/>
      <c r="Z17" s="27"/>
      <c r="AA17" s="27"/>
    </row>
    <row r="18" spans="2:27" ht="12.75" customHeight="1">
      <c r="Z18" s="27"/>
    </row>
  </sheetData>
  <mergeCells count="30">
    <mergeCell ref="W6:W7"/>
    <mergeCell ref="X6:X7"/>
    <mergeCell ref="AB5:AB7"/>
    <mergeCell ref="AC5:AC7"/>
    <mergeCell ref="N6:N7"/>
    <mergeCell ref="O6:O7"/>
    <mergeCell ref="S5:S7"/>
    <mergeCell ref="T5:T7"/>
    <mergeCell ref="U5:U7"/>
    <mergeCell ref="V6:V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A2:AC2"/>
    <mergeCell ref="C4:K4"/>
    <mergeCell ref="L4:T4"/>
    <mergeCell ref="U4:AC4"/>
    <mergeCell ref="D5:I5"/>
    <mergeCell ref="M5:R5"/>
    <mergeCell ref="V5:AA5"/>
    <mergeCell ref="K5:K7"/>
    <mergeCell ref="L5:L7"/>
    <mergeCell ref="M6:M7"/>
  </mergeCells>
  <phoneticPr fontId="20" type="noConversion"/>
  <printOptions horizontalCentered="1"/>
  <pageMargins left="0.74791666666666667" right="0.74791666666666667" top="1" bottom="1" header="0" footer="0"/>
  <pageSetup paperSize="9" scale="50" orientation="landscape" horizontalDpi="1200" verticalDpi="120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workbookViewId="0"/>
  </sheetViews>
  <sheetFormatPr defaultColWidth="9.1640625" defaultRowHeight="12.75" customHeight="1"/>
  <cols>
    <col min="1" max="1" width="13" customWidth="1"/>
    <col min="2" max="3" width="12.33203125" customWidth="1"/>
    <col min="4" max="4" width="31.5" customWidth="1"/>
    <col min="5" max="6" width="12.33203125" customWidth="1"/>
    <col min="7" max="7" width="20" customWidth="1"/>
    <col min="8" max="9" width="12.33203125" customWidth="1"/>
  </cols>
  <sheetData>
    <row r="1" spans="1:9" ht="12.75" customHeight="1">
      <c r="A1" s="1" t="s">
        <v>40</v>
      </c>
      <c r="B1" s="2"/>
      <c r="C1" s="2"/>
      <c r="D1" s="2"/>
      <c r="E1" s="3"/>
      <c r="F1" s="3"/>
      <c r="G1" s="3"/>
      <c r="H1" s="3"/>
      <c r="I1" s="3"/>
    </row>
    <row r="2" spans="1:9" ht="23.25" customHeight="1">
      <c r="A2" s="230" t="s">
        <v>356</v>
      </c>
      <c r="B2" s="230"/>
      <c r="C2" s="230"/>
      <c r="D2" s="230"/>
      <c r="E2" s="230"/>
      <c r="F2" s="230"/>
      <c r="G2" s="230"/>
      <c r="H2" s="230"/>
      <c r="I2" s="230"/>
    </row>
    <row r="3" spans="1:9" ht="12.75" customHeight="1">
      <c r="A3" s="231"/>
      <c r="B3" s="231"/>
      <c r="C3" s="231"/>
      <c r="D3" s="231"/>
      <c r="E3" s="231"/>
      <c r="F3" s="231"/>
      <c r="G3" s="231"/>
      <c r="H3" s="231"/>
      <c r="I3" s="231"/>
    </row>
    <row r="4" spans="1:9" ht="12.75" customHeight="1">
      <c r="A4" s="4"/>
      <c r="B4" s="5"/>
      <c r="C4" s="6"/>
      <c r="D4" s="6"/>
      <c r="E4" s="3"/>
      <c r="F4" s="3"/>
      <c r="G4" s="3"/>
      <c r="H4" s="3"/>
      <c r="I4" s="3"/>
    </row>
    <row r="5" spans="1:9" ht="24" customHeight="1">
      <c r="A5" s="232" t="s">
        <v>357</v>
      </c>
      <c r="B5" s="233"/>
      <c r="C5" s="233"/>
      <c r="D5" s="234"/>
      <c r="E5" s="234"/>
      <c r="F5" s="234"/>
      <c r="G5" s="234"/>
      <c r="H5" s="234"/>
      <c r="I5" s="234"/>
    </row>
    <row r="6" spans="1:9" ht="19.5" customHeight="1">
      <c r="A6" s="235" t="s">
        <v>358</v>
      </c>
      <c r="B6" s="236"/>
      <c r="C6" s="236"/>
      <c r="D6" s="237"/>
      <c r="E6" s="237"/>
      <c r="F6" s="235" t="s">
        <v>359</v>
      </c>
      <c r="G6" s="238"/>
      <c r="H6" s="234"/>
      <c r="I6" s="234"/>
    </row>
    <row r="7" spans="1:9" ht="22.5" customHeight="1">
      <c r="A7" s="245" t="s">
        <v>360</v>
      </c>
      <c r="B7" s="246"/>
      <c r="C7" s="247"/>
      <c r="D7" s="9" t="s">
        <v>361</v>
      </c>
      <c r="E7" s="9"/>
      <c r="F7" s="239" t="s">
        <v>362</v>
      </c>
      <c r="G7" s="239"/>
      <c r="H7" s="240"/>
      <c r="I7" s="240"/>
    </row>
    <row r="8" spans="1:9" ht="22.5" customHeight="1">
      <c r="A8" s="248"/>
      <c r="B8" s="249"/>
      <c r="C8" s="250"/>
      <c r="D8" s="9" t="s">
        <v>363</v>
      </c>
      <c r="E8" s="9"/>
      <c r="F8" s="239" t="s">
        <v>363</v>
      </c>
      <c r="G8" s="239"/>
      <c r="H8" s="240"/>
      <c r="I8" s="240"/>
    </row>
    <row r="9" spans="1:9" ht="22.5" customHeight="1">
      <c r="A9" s="251"/>
      <c r="B9" s="252"/>
      <c r="C9" s="253"/>
      <c r="D9" s="9" t="s">
        <v>364</v>
      </c>
      <c r="E9" s="9"/>
      <c r="F9" s="239" t="s">
        <v>364</v>
      </c>
      <c r="G9" s="239"/>
      <c r="H9" s="240"/>
      <c r="I9" s="240"/>
    </row>
    <row r="10" spans="1:9" ht="24.75" customHeight="1">
      <c r="A10" s="234" t="s">
        <v>365</v>
      </c>
      <c r="B10" s="237" t="s">
        <v>366</v>
      </c>
      <c r="C10" s="237"/>
      <c r="D10" s="237"/>
      <c r="E10" s="237"/>
      <c r="F10" s="237" t="s">
        <v>367</v>
      </c>
      <c r="G10" s="237"/>
      <c r="H10" s="237"/>
      <c r="I10" s="237"/>
    </row>
    <row r="11" spans="1:9" ht="64.5" customHeight="1">
      <c r="A11" s="244"/>
      <c r="B11" s="241" t="s">
        <v>368</v>
      </c>
      <c r="C11" s="241"/>
      <c r="D11" s="241"/>
      <c r="E11" s="241"/>
      <c r="F11" s="242" t="s">
        <v>368</v>
      </c>
      <c r="G11" s="242"/>
      <c r="H11" s="243"/>
      <c r="I11" s="243"/>
    </row>
    <row r="12" spans="1:9" ht="19.5" customHeight="1">
      <c r="A12" s="237" t="s">
        <v>369</v>
      </c>
      <c r="B12" s="10" t="s">
        <v>370</v>
      </c>
      <c r="C12" s="8" t="s">
        <v>371</v>
      </c>
      <c r="D12" s="8" t="s">
        <v>372</v>
      </c>
      <c r="E12" s="8" t="s">
        <v>373</v>
      </c>
      <c r="F12" s="8" t="s">
        <v>371</v>
      </c>
      <c r="G12" s="237" t="s">
        <v>372</v>
      </c>
      <c r="H12" s="237"/>
      <c r="I12" s="8" t="s">
        <v>373</v>
      </c>
    </row>
    <row r="13" spans="1:9" ht="19.5" customHeight="1">
      <c r="A13" s="237"/>
      <c r="B13" s="237" t="s">
        <v>374</v>
      </c>
      <c r="C13" s="237" t="s">
        <v>375</v>
      </c>
      <c r="D13" s="9" t="s">
        <v>376</v>
      </c>
      <c r="E13" s="11"/>
      <c r="F13" s="237" t="s">
        <v>375</v>
      </c>
      <c r="G13" s="239" t="s">
        <v>376</v>
      </c>
      <c r="H13" s="239"/>
      <c r="I13" s="11"/>
    </row>
    <row r="14" spans="1:9" ht="19.5" customHeight="1">
      <c r="A14" s="237"/>
      <c r="B14" s="234"/>
      <c r="C14" s="237"/>
      <c r="D14" s="9" t="s">
        <v>377</v>
      </c>
      <c r="E14" s="11"/>
      <c r="F14" s="237"/>
      <c r="G14" s="239" t="s">
        <v>377</v>
      </c>
      <c r="H14" s="239"/>
      <c r="I14" s="11"/>
    </row>
    <row r="15" spans="1:9" ht="19.5" customHeight="1">
      <c r="A15" s="237"/>
      <c r="B15" s="234"/>
      <c r="C15" s="237"/>
      <c r="D15" s="9" t="s">
        <v>378</v>
      </c>
      <c r="E15" s="11"/>
      <c r="F15" s="237"/>
      <c r="G15" s="239" t="s">
        <v>378</v>
      </c>
      <c r="H15" s="239"/>
      <c r="I15" s="11"/>
    </row>
    <row r="16" spans="1:9" ht="19.5" customHeight="1">
      <c r="A16" s="237"/>
      <c r="B16" s="234"/>
      <c r="C16" s="237" t="s">
        <v>379</v>
      </c>
      <c r="D16" s="9" t="s">
        <v>376</v>
      </c>
      <c r="E16" s="11"/>
      <c r="F16" s="237" t="s">
        <v>379</v>
      </c>
      <c r="G16" s="239" t="s">
        <v>376</v>
      </c>
      <c r="H16" s="239"/>
      <c r="I16" s="11"/>
    </row>
    <row r="17" spans="1:9" ht="19.5" customHeight="1">
      <c r="A17" s="237"/>
      <c r="B17" s="234"/>
      <c r="C17" s="237"/>
      <c r="D17" s="9" t="s">
        <v>377</v>
      </c>
      <c r="E17" s="11"/>
      <c r="F17" s="237"/>
      <c r="G17" s="239" t="s">
        <v>377</v>
      </c>
      <c r="H17" s="239"/>
      <c r="I17" s="11"/>
    </row>
    <row r="18" spans="1:9" ht="19.5" customHeight="1">
      <c r="A18" s="237"/>
      <c r="B18" s="234"/>
      <c r="C18" s="237"/>
      <c r="D18" s="9" t="s">
        <v>378</v>
      </c>
      <c r="E18" s="11"/>
      <c r="F18" s="237"/>
      <c r="G18" s="239" t="s">
        <v>378</v>
      </c>
      <c r="H18" s="239"/>
      <c r="I18" s="11"/>
    </row>
    <row r="19" spans="1:9" ht="19.5" customHeight="1">
      <c r="A19" s="237"/>
      <c r="B19" s="234"/>
      <c r="C19" s="237" t="s">
        <v>380</v>
      </c>
      <c r="D19" s="9" t="s">
        <v>376</v>
      </c>
      <c r="E19" s="11"/>
      <c r="F19" s="237" t="s">
        <v>380</v>
      </c>
      <c r="G19" s="239" t="s">
        <v>376</v>
      </c>
      <c r="H19" s="239"/>
      <c r="I19" s="11"/>
    </row>
    <row r="20" spans="1:9" ht="19.5" customHeight="1">
      <c r="A20" s="237"/>
      <c r="B20" s="234"/>
      <c r="C20" s="237"/>
      <c r="D20" s="9" t="s">
        <v>377</v>
      </c>
      <c r="E20" s="11"/>
      <c r="F20" s="237"/>
      <c r="G20" s="239" t="s">
        <v>377</v>
      </c>
      <c r="H20" s="239"/>
      <c r="I20" s="11"/>
    </row>
    <row r="21" spans="1:9" ht="19.5" customHeight="1">
      <c r="A21" s="237"/>
      <c r="B21" s="234"/>
      <c r="C21" s="237"/>
      <c r="D21" s="9" t="s">
        <v>378</v>
      </c>
      <c r="E21" s="11"/>
      <c r="F21" s="237"/>
      <c r="G21" s="239" t="s">
        <v>378</v>
      </c>
      <c r="H21" s="239"/>
      <c r="I21" s="11"/>
    </row>
    <row r="22" spans="1:9" ht="19.5" customHeight="1">
      <c r="A22" s="237"/>
      <c r="B22" s="234"/>
      <c r="C22" s="237" t="s">
        <v>381</v>
      </c>
      <c r="D22" s="9" t="s">
        <v>376</v>
      </c>
      <c r="E22" s="11"/>
      <c r="F22" s="237" t="s">
        <v>381</v>
      </c>
      <c r="G22" s="239" t="s">
        <v>376</v>
      </c>
      <c r="H22" s="239"/>
      <c r="I22" s="11"/>
    </row>
    <row r="23" spans="1:9" ht="19.5" customHeight="1">
      <c r="A23" s="237"/>
      <c r="B23" s="234"/>
      <c r="C23" s="237"/>
      <c r="D23" s="9" t="s">
        <v>377</v>
      </c>
      <c r="E23" s="11"/>
      <c r="F23" s="237"/>
      <c r="G23" s="239" t="s">
        <v>377</v>
      </c>
      <c r="H23" s="239"/>
      <c r="I23" s="11"/>
    </row>
    <row r="24" spans="1:9" ht="19.5" customHeight="1">
      <c r="A24" s="237"/>
      <c r="B24" s="234"/>
      <c r="C24" s="237"/>
      <c r="D24" s="9" t="s">
        <v>378</v>
      </c>
      <c r="E24" s="11"/>
      <c r="F24" s="237"/>
      <c r="G24" s="239" t="s">
        <v>378</v>
      </c>
      <c r="H24" s="239"/>
      <c r="I24" s="11"/>
    </row>
    <row r="25" spans="1:9" ht="19.5" customHeight="1">
      <c r="A25" s="237"/>
      <c r="B25" s="234"/>
      <c r="C25" s="8" t="s">
        <v>382</v>
      </c>
      <c r="D25" s="11"/>
      <c r="E25" s="8"/>
      <c r="F25" s="8" t="s">
        <v>382</v>
      </c>
      <c r="G25" s="239"/>
      <c r="H25" s="239"/>
      <c r="I25" s="11"/>
    </row>
    <row r="26" spans="1:9" ht="19.5" customHeight="1">
      <c r="A26" s="237"/>
      <c r="B26" s="237" t="s">
        <v>383</v>
      </c>
      <c r="C26" s="237" t="s">
        <v>384</v>
      </c>
      <c r="D26" s="9" t="s">
        <v>376</v>
      </c>
      <c r="E26" s="11"/>
      <c r="F26" s="237" t="s">
        <v>384</v>
      </c>
      <c r="G26" s="239" t="s">
        <v>376</v>
      </c>
      <c r="H26" s="239"/>
      <c r="I26" s="11"/>
    </row>
    <row r="27" spans="1:9" ht="19.5" customHeight="1">
      <c r="A27" s="237"/>
      <c r="B27" s="234"/>
      <c r="C27" s="237"/>
      <c r="D27" s="9" t="s">
        <v>377</v>
      </c>
      <c r="E27" s="11"/>
      <c r="F27" s="237"/>
      <c r="G27" s="239" t="s">
        <v>377</v>
      </c>
      <c r="H27" s="239"/>
      <c r="I27" s="11"/>
    </row>
    <row r="28" spans="1:9" ht="19.5" customHeight="1">
      <c r="A28" s="237"/>
      <c r="B28" s="234"/>
      <c r="C28" s="237"/>
      <c r="D28" s="9" t="s">
        <v>378</v>
      </c>
      <c r="E28" s="11"/>
      <c r="F28" s="237"/>
      <c r="G28" s="239" t="s">
        <v>378</v>
      </c>
      <c r="H28" s="239"/>
      <c r="I28" s="11"/>
    </row>
    <row r="29" spans="1:9" ht="19.5" customHeight="1">
      <c r="A29" s="237"/>
      <c r="B29" s="234"/>
      <c r="C29" s="237" t="s">
        <v>385</v>
      </c>
      <c r="D29" s="9" t="s">
        <v>376</v>
      </c>
      <c r="E29" s="11"/>
      <c r="F29" s="237" t="s">
        <v>385</v>
      </c>
      <c r="G29" s="239" t="s">
        <v>376</v>
      </c>
      <c r="H29" s="239"/>
      <c r="I29" s="11"/>
    </row>
    <row r="30" spans="1:9" ht="19.5" customHeight="1">
      <c r="A30" s="237"/>
      <c r="B30" s="234"/>
      <c r="C30" s="237"/>
      <c r="D30" s="9" t="s">
        <v>377</v>
      </c>
      <c r="E30" s="11"/>
      <c r="F30" s="237"/>
      <c r="G30" s="239" t="s">
        <v>377</v>
      </c>
      <c r="H30" s="239"/>
      <c r="I30" s="11"/>
    </row>
    <row r="31" spans="1:9" ht="19.5" customHeight="1">
      <c r="A31" s="237"/>
      <c r="B31" s="234"/>
      <c r="C31" s="237"/>
      <c r="D31" s="9" t="s">
        <v>378</v>
      </c>
      <c r="E31" s="11"/>
      <c r="F31" s="237"/>
      <c r="G31" s="239" t="s">
        <v>378</v>
      </c>
      <c r="H31" s="239"/>
      <c r="I31" s="11"/>
    </row>
    <row r="32" spans="1:9" ht="19.5" customHeight="1">
      <c r="A32" s="237"/>
      <c r="B32" s="234"/>
      <c r="C32" s="237" t="s">
        <v>386</v>
      </c>
      <c r="D32" s="9" t="s">
        <v>376</v>
      </c>
      <c r="E32" s="11"/>
      <c r="F32" s="237" t="s">
        <v>386</v>
      </c>
      <c r="G32" s="239" t="s">
        <v>376</v>
      </c>
      <c r="H32" s="239"/>
      <c r="I32" s="11"/>
    </row>
    <row r="33" spans="1:9" ht="19.5" customHeight="1">
      <c r="A33" s="237"/>
      <c r="B33" s="234"/>
      <c r="C33" s="237"/>
      <c r="D33" s="9" t="s">
        <v>377</v>
      </c>
      <c r="E33" s="11"/>
      <c r="F33" s="237"/>
      <c r="G33" s="239" t="s">
        <v>377</v>
      </c>
      <c r="H33" s="239"/>
      <c r="I33" s="11"/>
    </row>
    <row r="34" spans="1:9" ht="19.5" customHeight="1">
      <c r="A34" s="237"/>
      <c r="B34" s="234"/>
      <c r="C34" s="237"/>
      <c r="D34" s="9" t="s">
        <v>378</v>
      </c>
      <c r="E34" s="11"/>
      <c r="F34" s="237"/>
      <c r="G34" s="239" t="s">
        <v>378</v>
      </c>
      <c r="H34" s="239"/>
      <c r="I34" s="11"/>
    </row>
    <row r="35" spans="1:9" ht="19.5" customHeight="1">
      <c r="A35" s="237"/>
      <c r="B35" s="234"/>
      <c r="C35" s="237" t="s">
        <v>387</v>
      </c>
      <c r="D35" s="9" t="s">
        <v>376</v>
      </c>
      <c r="E35" s="11"/>
      <c r="F35" s="237" t="s">
        <v>387</v>
      </c>
      <c r="G35" s="239" t="s">
        <v>376</v>
      </c>
      <c r="H35" s="239"/>
      <c r="I35" s="11"/>
    </row>
    <row r="36" spans="1:9" ht="19.5" customHeight="1">
      <c r="A36" s="237"/>
      <c r="B36" s="234"/>
      <c r="C36" s="237"/>
      <c r="D36" s="9" t="s">
        <v>377</v>
      </c>
      <c r="E36" s="11"/>
      <c r="F36" s="237"/>
      <c r="G36" s="239" t="s">
        <v>377</v>
      </c>
      <c r="H36" s="239"/>
      <c r="I36" s="11"/>
    </row>
    <row r="37" spans="1:9" ht="19.5" customHeight="1">
      <c r="A37" s="237"/>
      <c r="B37" s="234"/>
      <c r="C37" s="237"/>
      <c r="D37" s="9" t="s">
        <v>378</v>
      </c>
      <c r="E37" s="11"/>
      <c r="F37" s="237"/>
      <c r="G37" s="239" t="s">
        <v>378</v>
      </c>
      <c r="H37" s="239"/>
      <c r="I37" s="11"/>
    </row>
    <row r="38" spans="1:9" ht="19.5" customHeight="1">
      <c r="A38" s="237"/>
      <c r="B38" s="234"/>
      <c r="C38" s="8" t="s">
        <v>382</v>
      </c>
      <c r="D38" s="11"/>
      <c r="E38" s="11"/>
      <c r="F38" s="8" t="s">
        <v>382</v>
      </c>
      <c r="G38" s="239"/>
      <c r="H38" s="239"/>
      <c r="I38" s="11"/>
    </row>
    <row r="39" spans="1:9" ht="19.5" customHeight="1">
      <c r="A39" s="237"/>
      <c r="B39" s="237" t="s">
        <v>388</v>
      </c>
      <c r="C39" s="237" t="s">
        <v>389</v>
      </c>
      <c r="D39" s="9" t="s">
        <v>376</v>
      </c>
      <c r="E39" s="7"/>
      <c r="F39" s="237" t="s">
        <v>389</v>
      </c>
      <c r="G39" s="239" t="s">
        <v>376</v>
      </c>
      <c r="H39" s="239"/>
      <c r="I39" s="11"/>
    </row>
    <row r="40" spans="1:9" ht="19.5" customHeight="1">
      <c r="A40" s="237"/>
      <c r="B40" s="237"/>
      <c r="C40" s="237"/>
      <c r="D40" s="9" t="s">
        <v>377</v>
      </c>
      <c r="E40" s="8"/>
      <c r="F40" s="237"/>
      <c r="G40" s="239" t="s">
        <v>377</v>
      </c>
      <c r="H40" s="239"/>
      <c r="I40" s="11"/>
    </row>
    <row r="41" spans="1:9" ht="19.5" customHeight="1">
      <c r="A41" s="237"/>
      <c r="B41" s="237"/>
      <c r="C41" s="237"/>
      <c r="D41" s="9" t="s">
        <v>378</v>
      </c>
      <c r="E41" s="8"/>
      <c r="F41" s="237"/>
      <c r="G41" s="239" t="s">
        <v>378</v>
      </c>
      <c r="H41" s="239"/>
      <c r="I41" s="11"/>
    </row>
    <row r="42" spans="1:9" ht="19.5" customHeight="1">
      <c r="A42" s="237"/>
      <c r="B42" s="237"/>
      <c r="C42" s="8" t="s">
        <v>382</v>
      </c>
      <c r="D42" s="11"/>
      <c r="E42" s="8"/>
      <c r="F42" s="8" t="s">
        <v>382</v>
      </c>
      <c r="G42" s="239"/>
      <c r="H42" s="239"/>
      <c r="I42" s="11"/>
    </row>
  </sheetData>
  <mergeCells count="73">
    <mergeCell ref="F39:F41"/>
    <mergeCell ref="A7:C9"/>
    <mergeCell ref="C35:C37"/>
    <mergeCell ref="C39:C41"/>
    <mergeCell ref="F13:F15"/>
    <mergeCell ref="F16:F18"/>
    <mergeCell ref="F19:F21"/>
    <mergeCell ref="F22:F24"/>
    <mergeCell ref="F26:F28"/>
    <mergeCell ref="F29:F31"/>
    <mergeCell ref="F32:F34"/>
    <mergeCell ref="F35:F37"/>
    <mergeCell ref="C16:C18"/>
    <mergeCell ref="C19:C21"/>
    <mergeCell ref="C22:C24"/>
    <mergeCell ref="C26:C28"/>
    <mergeCell ref="C29:C31"/>
    <mergeCell ref="C32:C34"/>
    <mergeCell ref="G38:H38"/>
    <mergeCell ref="G39:H39"/>
    <mergeCell ref="G40:H40"/>
    <mergeCell ref="G41:H41"/>
    <mergeCell ref="G42:H42"/>
    <mergeCell ref="A10:A11"/>
    <mergeCell ref="A12:A42"/>
    <mergeCell ref="B13:B25"/>
    <mergeCell ref="B26:B38"/>
    <mergeCell ref="B39:B42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B10:E10"/>
    <mergeCell ref="F10:I10"/>
    <mergeCell ref="B11:E11"/>
    <mergeCell ref="F11:I11"/>
    <mergeCell ref="G12:H12"/>
    <mergeCell ref="G13:H13"/>
    <mergeCell ref="C13:C15"/>
    <mergeCell ref="F7:G7"/>
    <mergeCell ref="H7:I7"/>
    <mergeCell ref="F8:G8"/>
    <mergeCell ref="H8:I8"/>
    <mergeCell ref="F9:G9"/>
    <mergeCell ref="H9:I9"/>
    <mergeCell ref="A2:I2"/>
    <mergeCell ref="A3:I3"/>
    <mergeCell ref="A5:C5"/>
    <mergeCell ref="D5:I5"/>
    <mergeCell ref="A6:C6"/>
    <mergeCell ref="D6:E6"/>
    <mergeCell ref="F6:G6"/>
    <mergeCell ref="H6:I6"/>
  </mergeCells>
  <phoneticPr fontId="20" type="noConversion"/>
  <printOptions horizontalCentered="1"/>
  <pageMargins left="0.74999998873613016" right="0.74999998873613016" top="0.99999998498150677" bottom="0.99999998498150677" header="0" footer="0"/>
  <pageSetup paperSize="9" scale="51" orientation="landscape" horizontalDpi="0" vertic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showZeros="0" workbookViewId="0"/>
  </sheetViews>
  <sheetFormatPr defaultColWidth="9.1640625" defaultRowHeight="12.75" customHeight="1"/>
  <cols>
    <col min="1" max="8" width="12.6640625" customWidth="1"/>
  </cols>
  <sheetData>
    <row r="1" spans="1:8" ht="12.75" customHeight="1">
      <c r="A1" s="1" t="s">
        <v>42</v>
      </c>
      <c r="B1" s="12"/>
      <c r="C1" s="12"/>
      <c r="D1" s="12"/>
      <c r="E1" s="13"/>
      <c r="F1" s="13"/>
      <c r="G1" s="13"/>
      <c r="H1" s="13"/>
    </row>
    <row r="2" spans="1:8" ht="36" customHeight="1">
      <c r="A2" s="230" t="s">
        <v>43</v>
      </c>
      <c r="B2" s="230"/>
      <c r="C2" s="230"/>
      <c r="D2" s="230"/>
      <c r="E2" s="230"/>
      <c r="F2" s="230"/>
      <c r="G2" s="230"/>
      <c r="H2" s="230"/>
    </row>
    <row r="3" spans="1:8" ht="12.75" customHeight="1">
      <c r="A3" s="231"/>
      <c r="B3" s="231"/>
      <c r="C3" s="231"/>
      <c r="D3" s="231"/>
      <c r="E3" s="231"/>
      <c r="F3" s="231"/>
      <c r="G3" s="231"/>
      <c r="H3" s="231"/>
    </row>
    <row r="4" spans="1:8" ht="12.75" customHeight="1">
      <c r="A4" s="14"/>
      <c r="B4" s="14"/>
      <c r="C4" s="14"/>
      <c r="D4" s="14"/>
      <c r="E4" s="13"/>
      <c r="F4" s="13"/>
      <c r="G4" s="13"/>
      <c r="H4" s="13"/>
    </row>
    <row r="5" spans="1:8" ht="26.25" customHeight="1">
      <c r="A5" s="237" t="s">
        <v>390</v>
      </c>
      <c r="B5" s="237"/>
      <c r="C5" s="237"/>
      <c r="D5" s="237"/>
      <c r="E5" s="237"/>
      <c r="F5" s="237"/>
      <c r="G5" s="237"/>
      <c r="H5" s="237"/>
    </row>
    <row r="6" spans="1:8" ht="26.25" customHeight="1">
      <c r="A6" s="237" t="s">
        <v>391</v>
      </c>
      <c r="B6" s="237" t="s">
        <v>392</v>
      </c>
      <c r="C6" s="237"/>
      <c r="D6" s="234" t="s">
        <v>393</v>
      </c>
      <c r="E6" s="234"/>
      <c r="F6" s="234" t="s">
        <v>394</v>
      </c>
      <c r="G6" s="234"/>
      <c r="H6" s="234"/>
    </row>
    <row r="7" spans="1:8" ht="26.25" customHeight="1">
      <c r="A7" s="237"/>
      <c r="B7" s="237"/>
      <c r="C7" s="237"/>
      <c r="D7" s="234"/>
      <c r="E7" s="234"/>
      <c r="F7" s="7" t="s">
        <v>395</v>
      </c>
      <c r="G7" s="7" t="s">
        <v>134</v>
      </c>
      <c r="H7" s="7" t="s">
        <v>396</v>
      </c>
    </row>
    <row r="8" spans="1:8" ht="26.25" customHeight="1">
      <c r="A8" s="237"/>
      <c r="B8" s="237" t="s">
        <v>397</v>
      </c>
      <c r="C8" s="237"/>
      <c r="D8" s="237"/>
      <c r="E8" s="237"/>
      <c r="F8" s="11"/>
      <c r="G8" s="11"/>
      <c r="H8" s="11"/>
    </row>
    <row r="9" spans="1:8" ht="26.25" customHeight="1">
      <c r="A9" s="237"/>
      <c r="B9" s="237" t="s">
        <v>398</v>
      </c>
      <c r="C9" s="237"/>
      <c r="D9" s="237"/>
      <c r="E9" s="237"/>
      <c r="F9" s="11"/>
      <c r="G9" s="11"/>
      <c r="H9" s="11"/>
    </row>
    <row r="10" spans="1:8" ht="26.25" customHeight="1">
      <c r="A10" s="237"/>
      <c r="B10" s="237" t="s">
        <v>399</v>
      </c>
      <c r="C10" s="237"/>
      <c r="D10" s="237"/>
      <c r="E10" s="237"/>
      <c r="F10" s="11"/>
      <c r="G10" s="11"/>
      <c r="H10" s="11"/>
    </row>
    <row r="11" spans="1:8" ht="26.25" customHeight="1">
      <c r="A11" s="237"/>
      <c r="B11" s="237" t="s">
        <v>382</v>
      </c>
      <c r="C11" s="237"/>
      <c r="D11" s="237"/>
      <c r="E11" s="237"/>
      <c r="F11" s="11"/>
      <c r="G11" s="11"/>
      <c r="H11" s="11"/>
    </row>
    <row r="12" spans="1:8" ht="26.25" customHeight="1">
      <c r="A12" s="237"/>
      <c r="B12" s="237" t="s">
        <v>400</v>
      </c>
      <c r="C12" s="237"/>
      <c r="D12" s="237"/>
      <c r="E12" s="234"/>
      <c r="F12" s="11"/>
      <c r="G12" s="11"/>
      <c r="H12" s="11"/>
    </row>
    <row r="13" spans="1:8" ht="61.5" customHeight="1">
      <c r="A13" s="7" t="s">
        <v>401</v>
      </c>
      <c r="B13" s="242" t="s">
        <v>368</v>
      </c>
      <c r="C13" s="243"/>
      <c r="D13" s="243"/>
      <c r="E13" s="243"/>
      <c r="F13" s="243"/>
      <c r="G13" s="243"/>
      <c r="H13" s="243"/>
    </row>
    <row r="14" spans="1:8" ht="26.25" customHeight="1">
      <c r="A14" s="237" t="s">
        <v>402</v>
      </c>
      <c r="B14" s="7" t="s">
        <v>403</v>
      </c>
      <c r="C14" s="234" t="s">
        <v>371</v>
      </c>
      <c r="D14" s="234"/>
      <c r="E14" s="234" t="s">
        <v>372</v>
      </c>
      <c r="F14" s="234"/>
      <c r="G14" s="234" t="s">
        <v>373</v>
      </c>
      <c r="H14" s="234"/>
    </row>
    <row r="15" spans="1:8" ht="26.25" customHeight="1">
      <c r="A15" s="234"/>
      <c r="B15" s="234" t="s">
        <v>404</v>
      </c>
      <c r="C15" s="234" t="s">
        <v>375</v>
      </c>
      <c r="D15" s="234"/>
      <c r="E15" s="239" t="s">
        <v>376</v>
      </c>
      <c r="F15" s="254"/>
      <c r="G15" s="254"/>
      <c r="H15" s="254"/>
    </row>
    <row r="16" spans="1:8" ht="26.25" customHeight="1">
      <c r="A16" s="234"/>
      <c r="B16" s="234"/>
      <c r="C16" s="234"/>
      <c r="D16" s="234"/>
      <c r="E16" s="239" t="s">
        <v>377</v>
      </c>
      <c r="F16" s="254"/>
      <c r="G16" s="254"/>
      <c r="H16" s="254"/>
    </row>
    <row r="17" spans="1:8" ht="26.25" customHeight="1">
      <c r="A17" s="234"/>
      <c r="B17" s="234"/>
      <c r="C17" s="234"/>
      <c r="D17" s="234"/>
      <c r="E17" s="239" t="s">
        <v>378</v>
      </c>
      <c r="F17" s="254"/>
      <c r="G17" s="254"/>
      <c r="H17" s="254"/>
    </row>
    <row r="18" spans="1:8" ht="26.25" customHeight="1">
      <c r="A18" s="234"/>
      <c r="B18" s="234"/>
      <c r="C18" s="237" t="s">
        <v>379</v>
      </c>
      <c r="D18" s="237"/>
      <c r="E18" s="239" t="s">
        <v>376</v>
      </c>
      <c r="F18" s="254"/>
      <c r="G18" s="254"/>
      <c r="H18" s="254"/>
    </row>
    <row r="19" spans="1:8" ht="26.25" customHeight="1">
      <c r="A19" s="234"/>
      <c r="B19" s="234"/>
      <c r="C19" s="237"/>
      <c r="D19" s="237"/>
      <c r="E19" s="239" t="s">
        <v>377</v>
      </c>
      <c r="F19" s="254"/>
      <c r="G19" s="255"/>
      <c r="H19" s="255"/>
    </row>
    <row r="20" spans="1:8" ht="26.25" customHeight="1">
      <c r="A20" s="234"/>
      <c r="B20" s="234"/>
      <c r="C20" s="237"/>
      <c r="D20" s="237"/>
      <c r="E20" s="239" t="s">
        <v>378</v>
      </c>
      <c r="F20" s="256"/>
      <c r="G20" s="254"/>
      <c r="H20" s="254"/>
    </row>
    <row r="21" spans="1:8" ht="26.25" customHeight="1">
      <c r="A21" s="234"/>
      <c r="B21" s="234"/>
      <c r="C21" s="237" t="s">
        <v>380</v>
      </c>
      <c r="D21" s="237"/>
      <c r="E21" s="239" t="s">
        <v>376</v>
      </c>
      <c r="F21" s="256"/>
      <c r="G21" s="254"/>
      <c r="H21" s="254"/>
    </row>
    <row r="22" spans="1:8" ht="26.25" customHeight="1">
      <c r="A22" s="234"/>
      <c r="B22" s="234"/>
      <c r="C22" s="237"/>
      <c r="D22" s="237"/>
      <c r="E22" s="239" t="s">
        <v>377</v>
      </c>
      <c r="F22" s="254"/>
      <c r="G22" s="257"/>
      <c r="H22" s="257"/>
    </row>
    <row r="23" spans="1:8" ht="26.25" customHeight="1">
      <c r="A23" s="234"/>
      <c r="B23" s="234"/>
      <c r="C23" s="237"/>
      <c r="D23" s="237"/>
      <c r="E23" s="239" t="s">
        <v>378</v>
      </c>
      <c r="F23" s="254"/>
      <c r="G23" s="254"/>
      <c r="H23" s="254"/>
    </row>
    <row r="24" spans="1:8" ht="26.25" customHeight="1">
      <c r="A24" s="234"/>
      <c r="B24" s="234"/>
      <c r="C24" s="237" t="s">
        <v>381</v>
      </c>
      <c r="D24" s="237"/>
      <c r="E24" s="239" t="s">
        <v>376</v>
      </c>
      <c r="F24" s="254"/>
      <c r="G24" s="254"/>
      <c r="H24" s="254"/>
    </row>
    <row r="25" spans="1:8" ht="26.25" customHeight="1">
      <c r="A25" s="234"/>
      <c r="B25" s="234"/>
      <c r="C25" s="237"/>
      <c r="D25" s="237"/>
      <c r="E25" s="239" t="s">
        <v>377</v>
      </c>
      <c r="F25" s="254"/>
      <c r="G25" s="254"/>
      <c r="H25" s="254"/>
    </row>
    <row r="26" spans="1:8" ht="26.25" customHeight="1">
      <c r="A26" s="234"/>
      <c r="B26" s="234"/>
      <c r="C26" s="237"/>
      <c r="D26" s="237"/>
      <c r="E26" s="239" t="s">
        <v>378</v>
      </c>
      <c r="F26" s="254"/>
      <c r="G26" s="254"/>
      <c r="H26" s="254"/>
    </row>
    <row r="27" spans="1:8" ht="26.25" customHeight="1">
      <c r="A27" s="234"/>
      <c r="B27" s="234"/>
      <c r="C27" s="237" t="s">
        <v>382</v>
      </c>
      <c r="D27" s="237"/>
      <c r="E27" s="254"/>
      <c r="F27" s="254"/>
      <c r="G27" s="254"/>
      <c r="H27" s="254"/>
    </row>
    <row r="28" spans="1:8" ht="26.25" customHeight="1">
      <c r="A28" s="234"/>
      <c r="B28" s="234" t="s">
        <v>405</v>
      </c>
      <c r="C28" s="237" t="s">
        <v>384</v>
      </c>
      <c r="D28" s="237"/>
      <c r="E28" s="239" t="s">
        <v>376</v>
      </c>
      <c r="F28" s="254"/>
      <c r="G28" s="254"/>
      <c r="H28" s="254"/>
    </row>
    <row r="29" spans="1:8" ht="26.25" customHeight="1">
      <c r="A29" s="234"/>
      <c r="B29" s="234"/>
      <c r="C29" s="237"/>
      <c r="D29" s="237"/>
      <c r="E29" s="239" t="s">
        <v>377</v>
      </c>
      <c r="F29" s="254"/>
      <c r="G29" s="254"/>
      <c r="H29" s="254"/>
    </row>
    <row r="30" spans="1:8" ht="26.25" customHeight="1">
      <c r="A30" s="234"/>
      <c r="B30" s="234"/>
      <c r="C30" s="237"/>
      <c r="D30" s="237"/>
      <c r="E30" s="239" t="s">
        <v>378</v>
      </c>
      <c r="F30" s="254"/>
      <c r="G30" s="254"/>
      <c r="H30" s="254"/>
    </row>
    <row r="31" spans="1:8" ht="26.25" customHeight="1">
      <c r="A31" s="234"/>
      <c r="B31" s="234"/>
      <c r="C31" s="237" t="s">
        <v>385</v>
      </c>
      <c r="D31" s="237"/>
      <c r="E31" s="239" t="s">
        <v>376</v>
      </c>
      <c r="F31" s="254"/>
      <c r="G31" s="254"/>
      <c r="H31" s="254"/>
    </row>
    <row r="32" spans="1:8" ht="26.25" customHeight="1">
      <c r="A32" s="234"/>
      <c r="B32" s="234"/>
      <c r="C32" s="237"/>
      <c r="D32" s="237"/>
      <c r="E32" s="239" t="s">
        <v>377</v>
      </c>
      <c r="F32" s="254"/>
      <c r="G32" s="254"/>
      <c r="H32" s="254"/>
    </row>
    <row r="33" spans="1:8" ht="26.25" customHeight="1">
      <c r="A33" s="234"/>
      <c r="B33" s="234"/>
      <c r="C33" s="237"/>
      <c r="D33" s="237"/>
      <c r="E33" s="239" t="s">
        <v>378</v>
      </c>
      <c r="F33" s="254"/>
      <c r="G33" s="254"/>
      <c r="H33" s="254"/>
    </row>
    <row r="34" spans="1:8" ht="26.25" customHeight="1">
      <c r="A34" s="234"/>
      <c r="B34" s="234"/>
      <c r="C34" s="237" t="s">
        <v>386</v>
      </c>
      <c r="D34" s="237"/>
      <c r="E34" s="239" t="s">
        <v>376</v>
      </c>
      <c r="F34" s="254"/>
      <c r="G34" s="254"/>
      <c r="H34" s="254"/>
    </row>
    <row r="35" spans="1:8" ht="26.25" customHeight="1">
      <c r="A35" s="234"/>
      <c r="B35" s="234"/>
      <c r="C35" s="237"/>
      <c r="D35" s="237"/>
      <c r="E35" s="239" t="s">
        <v>377</v>
      </c>
      <c r="F35" s="254"/>
      <c r="G35" s="254"/>
      <c r="H35" s="254"/>
    </row>
    <row r="36" spans="1:8" ht="26.25" customHeight="1">
      <c r="A36" s="234"/>
      <c r="B36" s="234"/>
      <c r="C36" s="237"/>
      <c r="D36" s="237"/>
      <c r="E36" s="239" t="s">
        <v>378</v>
      </c>
      <c r="F36" s="254"/>
      <c r="G36" s="254"/>
      <c r="H36" s="254"/>
    </row>
    <row r="37" spans="1:8" ht="26.25" customHeight="1">
      <c r="A37" s="234"/>
      <c r="B37" s="234"/>
      <c r="C37" s="237" t="s">
        <v>387</v>
      </c>
      <c r="D37" s="237"/>
      <c r="E37" s="239" t="s">
        <v>376</v>
      </c>
      <c r="F37" s="254"/>
      <c r="G37" s="254"/>
      <c r="H37" s="254"/>
    </row>
    <row r="38" spans="1:8" ht="26.25" customHeight="1">
      <c r="A38" s="234"/>
      <c r="B38" s="234"/>
      <c r="C38" s="237"/>
      <c r="D38" s="237"/>
      <c r="E38" s="239" t="s">
        <v>377</v>
      </c>
      <c r="F38" s="254"/>
      <c r="G38" s="254"/>
      <c r="H38" s="254"/>
    </row>
    <row r="39" spans="1:8" ht="26.25" customHeight="1">
      <c r="A39" s="234"/>
      <c r="B39" s="234"/>
      <c r="C39" s="237"/>
      <c r="D39" s="237"/>
      <c r="E39" s="239" t="s">
        <v>378</v>
      </c>
      <c r="F39" s="254"/>
      <c r="G39" s="254"/>
      <c r="H39" s="254"/>
    </row>
    <row r="40" spans="1:8" ht="26.25" customHeight="1">
      <c r="A40" s="234"/>
      <c r="B40" s="234"/>
      <c r="C40" s="237" t="s">
        <v>382</v>
      </c>
      <c r="D40" s="237"/>
      <c r="E40" s="254"/>
      <c r="F40" s="254"/>
      <c r="G40" s="254"/>
      <c r="H40" s="254"/>
    </row>
    <row r="41" spans="1:8" ht="26.25" customHeight="1">
      <c r="A41" s="234"/>
      <c r="B41" s="237" t="s">
        <v>406</v>
      </c>
      <c r="C41" s="237" t="s">
        <v>389</v>
      </c>
      <c r="D41" s="237"/>
      <c r="E41" s="239" t="s">
        <v>376</v>
      </c>
      <c r="F41" s="254"/>
      <c r="G41" s="254"/>
      <c r="H41" s="254"/>
    </row>
    <row r="42" spans="1:8" ht="26.25" customHeight="1">
      <c r="A42" s="234"/>
      <c r="B42" s="237"/>
      <c r="C42" s="237"/>
      <c r="D42" s="237"/>
      <c r="E42" s="239" t="s">
        <v>377</v>
      </c>
      <c r="F42" s="254"/>
      <c r="G42" s="254"/>
      <c r="H42" s="254"/>
    </row>
    <row r="43" spans="1:8" ht="26.25" customHeight="1">
      <c r="A43" s="234"/>
      <c r="B43" s="237"/>
      <c r="C43" s="237"/>
      <c r="D43" s="237"/>
      <c r="E43" s="239" t="s">
        <v>378</v>
      </c>
      <c r="F43" s="254"/>
      <c r="G43" s="254"/>
      <c r="H43" s="254"/>
    </row>
    <row r="44" spans="1:8" ht="26.25" customHeight="1">
      <c r="A44" s="234"/>
      <c r="B44" s="237"/>
      <c r="C44" s="237" t="s">
        <v>382</v>
      </c>
      <c r="D44" s="237"/>
      <c r="E44" s="254"/>
      <c r="F44" s="254"/>
      <c r="G44" s="254"/>
      <c r="H44" s="254"/>
    </row>
  </sheetData>
  <mergeCells count="97">
    <mergeCell ref="C18:D20"/>
    <mergeCell ref="C15:D17"/>
    <mergeCell ref="B6:C7"/>
    <mergeCell ref="D6:E7"/>
    <mergeCell ref="C37:D39"/>
    <mergeCell ref="C34:D36"/>
    <mergeCell ref="C31:D33"/>
    <mergeCell ref="C28:D30"/>
    <mergeCell ref="C24:D26"/>
    <mergeCell ref="C21:D23"/>
    <mergeCell ref="E43:F43"/>
    <mergeCell ref="G43:H43"/>
    <mergeCell ref="C44:D44"/>
    <mergeCell ref="E44:F44"/>
    <mergeCell ref="G44:H44"/>
    <mergeCell ref="A6:A12"/>
    <mergeCell ref="A14:A44"/>
    <mergeCell ref="B15:B27"/>
    <mergeCell ref="B28:B40"/>
    <mergeCell ref="B41:B44"/>
    <mergeCell ref="C40:D40"/>
    <mergeCell ref="E40:F40"/>
    <mergeCell ref="G40:H40"/>
    <mergeCell ref="E41:F41"/>
    <mergeCell ref="G41:H41"/>
    <mergeCell ref="E42:F42"/>
    <mergeCell ref="G42:H42"/>
    <mergeCell ref="C41:D43"/>
    <mergeCell ref="E37:F37"/>
    <mergeCell ref="G37:H37"/>
    <mergeCell ref="E38:F38"/>
    <mergeCell ref="G38:H38"/>
    <mergeCell ref="E39:F39"/>
    <mergeCell ref="G39:H39"/>
    <mergeCell ref="E34:F34"/>
    <mergeCell ref="G34:H34"/>
    <mergeCell ref="E35:F35"/>
    <mergeCell ref="G35:H35"/>
    <mergeCell ref="E36:F36"/>
    <mergeCell ref="G36:H3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25:F25"/>
    <mergeCell ref="G25:H25"/>
    <mergeCell ref="E26:F26"/>
    <mergeCell ref="G26:H26"/>
    <mergeCell ref="C27:D27"/>
    <mergeCell ref="E27:F27"/>
    <mergeCell ref="G27:H27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B12:E12"/>
    <mergeCell ref="B13:H13"/>
    <mergeCell ref="C14:D14"/>
    <mergeCell ref="E14:F14"/>
    <mergeCell ref="G14:H14"/>
    <mergeCell ref="E15:F15"/>
    <mergeCell ref="G15:H15"/>
    <mergeCell ref="B9:C9"/>
    <mergeCell ref="D9:E9"/>
    <mergeCell ref="B10:C10"/>
    <mergeCell ref="D10:E10"/>
    <mergeCell ref="B11:C11"/>
    <mergeCell ref="D11:E11"/>
    <mergeCell ref="A2:H2"/>
    <mergeCell ref="A3:H3"/>
    <mergeCell ref="A5:C5"/>
    <mergeCell ref="D5:H5"/>
    <mergeCell ref="F6:H6"/>
    <mergeCell ref="B8:C8"/>
    <mergeCell ref="D8:E8"/>
  </mergeCells>
  <phoneticPr fontId="20" type="noConversion"/>
  <printOptions horizontalCentered="1"/>
  <pageMargins left="0.74999998873613016" right="0.74999998873613016" top="0.99999998498150677" bottom="0.99999998498150677" header="0" footer="0"/>
  <pageSetup paperSize="9" scale="35" orientation="landscape" horizontalDpi="0" verticalDpi="0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topLeftCell="A28" workbookViewId="0"/>
  </sheetViews>
  <sheetFormatPr defaultColWidth="9.1640625" defaultRowHeight="12.75" customHeight="1"/>
  <cols>
    <col min="1" max="1" width="11.1640625" customWidth="1"/>
    <col min="2" max="2" width="15.6640625" customWidth="1"/>
    <col min="3" max="3" width="12.5" customWidth="1"/>
    <col min="4" max="4" width="29.6640625" customWidth="1"/>
    <col min="5" max="7" width="15.6640625" customWidth="1"/>
    <col min="8" max="8" width="10.6640625" customWidth="1"/>
    <col min="9" max="9" width="10" customWidth="1"/>
  </cols>
  <sheetData>
    <row r="1" spans="1:9" ht="12.75" customHeight="1">
      <c r="A1" s="1" t="s">
        <v>44</v>
      </c>
      <c r="B1" s="2"/>
      <c r="C1" s="2"/>
      <c r="D1" s="2"/>
      <c r="E1" s="3"/>
      <c r="F1" s="3"/>
      <c r="G1" s="3"/>
      <c r="H1" s="3"/>
      <c r="I1" s="3"/>
    </row>
    <row r="2" spans="1:9" ht="38.25" customHeight="1">
      <c r="A2" s="230" t="s">
        <v>45</v>
      </c>
      <c r="B2" s="230"/>
      <c r="C2" s="230"/>
      <c r="D2" s="230"/>
      <c r="E2" s="230"/>
      <c r="F2" s="230"/>
      <c r="G2" s="230"/>
      <c r="H2" s="230"/>
      <c r="I2" s="230"/>
    </row>
    <row r="3" spans="1:9" ht="12.75" customHeight="1">
      <c r="A3" s="231"/>
      <c r="B3" s="231"/>
      <c r="C3" s="231"/>
      <c r="D3" s="231"/>
      <c r="E3" s="231"/>
      <c r="F3" s="231"/>
      <c r="G3" s="231"/>
      <c r="H3" s="231"/>
      <c r="I3" s="231"/>
    </row>
    <row r="4" spans="1:9" ht="12.75" customHeight="1">
      <c r="A4" s="4"/>
      <c r="B4" s="5"/>
      <c r="C4" s="6"/>
      <c r="D4" s="6"/>
      <c r="E4" s="3"/>
      <c r="F4" s="3"/>
      <c r="G4" s="3"/>
      <c r="H4" s="3"/>
      <c r="I4" s="3"/>
    </row>
    <row r="5" spans="1:9" ht="25.5" customHeight="1">
      <c r="A5" s="232" t="s">
        <v>357</v>
      </c>
      <c r="B5" s="233"/>
      <c r="C5" s="233"/>
      <c r="D5" s="234"/>
      <c r="E5" s="234"/>
      <c r="F5" s="234"/>
      <c r="G5" s="234"/>
      <c r="H5" s="234"/>
      <c r="I5" s="234"/>
    </row>
    <row r="6" spans="1:9" ht="25.5" customHeight="1">
      <c r="A6" s="235" t="s">
        <v>358</v>
      </c>
      <c r="B6" s="236"/>
      <c r="C6" s="236"/>
      <c r="D6" s="237"/>
      <c r="E6" s="237"/>
      <c r="F6" s="237" t="s">
        <v>359</v>
      </c>
      <c r="G6" s="237"/>
      <c r="H6" s="234"/>
      <c r="I6" s="234"/>
    </row>
    <row r="7" spans="1:9" ht="25.5" customHeight="1">
      <c r="A7" s="245" t="s">
        <v>360</v>
      </c>
      <c r="B7" s="246"/>
      <c r="C7" s="247"/>
      <c r="D7" s="9" t="s">
        <v>361</v>
      </c>
      <c r="E7" s="9"/>
      <c r="F7" s="239" t="s">
        <v>362</v>
      </c>
      <c r="G7" s="239"/>
      <c r="H7" s="240"/>
      <c r="I7" s="240"/>
    </row>
    <row r="8" spans="1:9" ht="25.5" customHeight="1">
      <c r="A8" s="248"/>
      <c r="B8" s="249"/>
      <c r="C8" s="250"/>
      <c r="D8" s="9" t="s">
        <v>363</v>
      </c>
      <c r="E8" s="9"/>
      <c r="F8" s="239" t="s">
        <v>363</v>
      </c>
      <c r="G8" s="239"/>
      <c r="H8" s="240"/>
      <c r="I8" s="240"/>
    </row>
    <row r="9" spans="1:9" ht="25.5" customHeight="1">
      <c r="A9" s="251"/>
      <c r="B9" s="252"/>
      <c r="C9" s="253"/>
      <c r="D9" s="9" t="s">
        <v>364</v>
      </c>
      <c r="E9" s="9"/>
      <c r="F9" s="239" t="s">
        <v>364</v>
      </c>
      <c r="G9" s="239"/>
      <c r="H9" s="240"/>
      <c r="I9" s="240"/>
    </row>
    <row r="10" spans="1:9" ht="25.5" customHeight="1">
      <c r="A10" s="234" t="s">
        <v>365</v>
      </c>
      <c r="B10" s="237" t="s">
        <v>366</v>
      </c>
      <c r="C10" s="237"/>
      <c r="D10" s="237"/>
      <c r="E10" s="237"/>
      <c r="F10" s="237" t="s">
        <v>367</v>
      </c>
      <c r="G10" s="237"/>
      <c r="H10" s="237"/>
      <c r="I10" s="237"/>
    </row>
    <row r="11" spans="1:9" ht="62.25" customHeight="1">
      <c r="A11" s="244"/>
      <c r="B11" s="241" t="s">
        <v>368</v>
      </c>
      <c r="C11" s="241"/>
      <c r="D11" s="241"/>
      <c r="E11" s="241"/>
      <c r="F11" s="242" t="s">
        <v>368</v>
      </c>
      <c r="G11" s="242"/>
      <c r="H11" s="243"/>
      <c r="I11" s="243"/>
    </row>
    <row r="12" spans="1:9" ht="25.5" customHeight="1">
      <c r="A12" s="237" t="s">
        <v>369</v>
      </c>
      <c r="B12" s="10" t="s">
        <v>370</v>
      </c>
      <c r="C12" s="8" t="s">
        <v>371</v>
      </c>
      <c r="D12" s="8" t="s">
        <v>372</v>
      </c>
      <c r="E12" s="8" t="s">
        <v>373</v>
      </c>
      <c r="F12" s="8" t="s">
        <v>371</v>
      </c>
      <c r="G12" s="237" t="s">
        <v>372</v>
      </c>
      <c r="H12" s="237"/>
      <c r="I12" s="8" t="s">
        <v>373</v>
      </c>
    </row>
    <row r="13" spans="1:9" ht="25.5" customHeight="1">
      <c r="A13" s="237"/>
      <c r="B13" s="237" t="s">
        <v>374</v>
      </c>
      <c r="C13" s="237" t="s">
        <v>375</v>
      </c>
      <c r="D13" s="9" t="s">
        <v>376</v>
      </c>
      <c r="E13" s="11"/>
      <c r="F13" s="237" t="s">
        <v>375</v>
      </c>
      <c r="G13" s="239" t="s">
        <v>376</v>
      </c>
      <c r="H13" s="239"/>
      <c r="I13" s="11"/>
    </row>
    <row r="14" spans="1:9" ht="25.5" customHeight="1">
      <c r="A14" s="237"/>
      <c r="B14" s="234"/>
      <c r="C14" s="237"/>
      <c r="D14" s="9" t="s">
        <v>377</v>
      </c>
      <c r="E14" s="11"/>
      <c r="F14" s="237"/>
      <c r="G14" s="239" t="s">
        <v>377</v>
      </c>
      <c r="H14" s="239"/>
      <c r="I14" s="11"/>
    </row>
    <row r="15" spans="1:9" ht="25.5" customHeight="1">
      <c r="A15" s="237"/>
      <c r="B15" s="234"/>
      <c r="C15" s="237"/>
      <c r="D15" s="9" t="s">
        <v>378</v>
      </c>
      <c r="E15" s="11"/>
      <c r="F15" s="237"/>
      <c r="G15" s="239" t="s">
        <v>378</v>
      </c>
      <c r="H15" s="239"/>
      <c r="I15" s="11"/>
    </row>
    <row r="16" spans="1:9" ht="25.5" customHeight="1">
      <c r="A16" s="237"/>
      <c r="B16" s="234"/>
      <c r="C16" s="237" t="s">
        <v>379</v>
      </c>
      <c r="D16" s="9" t="s">
        <v>376</v>
      </c>
      <c r="E16" s="11"/>
      <c r="F16" s="237" t="s">
        <v>379</v>
      </c>
      <c r="G16" s="239" t="s">
        <v>376</v>
      </c>
      <c r="H16" s="239"/>
      <c r="I16" s="11"/>
    </row>
    <row r="17" spans="1:9" ht="25.5" customHeight="1">
      <c r="A17" s="237"/>
      <c r="B17" s="234"/>
      <c r="C17" s="237"/>
      <c r="D17" s="9" t="s">
        <v>377</v>
      </c>
      <c r="E17" s="11"/>
      <c r="F17" s="237"/>
      <c r="G17" s="239" t="s">
        <v>377</v>
      </c>
      <c r="H17" s="239"/>
      <c r="I17" s="11"/>
    </row>
    <row r="18" spans="1:9" ht="25.5" customHeight="1">
      <c r="A18" s="237"/>
      <c r="B18" s="234"/>
      <c r="C18" s="237"/>
      <c r="D18" s="9" t="s">
        <v>378</v>
      </c>
      <c r="E18" s="11"/>
      <c r="F18" s="237"/>
      <c r="G18" s="239" t="s">
        <v>378</v>
      </c>
      <c r="H18" s="239"/>
      <c r="I18" s="11"/>
    </row>
    <row r="19" spans="1:9" ht="25.5" customHeight="1">
      <c r="A19" s="237"/>
      <c r="B19" s="234"/>
      <c r="C19" s="237" t="s">
        <v>380</v>
      </c>
      <c r="D19" s="9" t="s">
        <v>376</v>
      </c>
      <c r="E19" s="11"/>
      <c r="F19" s="237" t="s">
        <v>380</v>
      </c>
      <c r="G19" s="239" t="s">
        <v>376</v>
      </c>
      <c r="H19" s="239"/>
      <c r="I19" s="11"/>
    </row>
    <row r="20" spans="1:9" ht="25.5" customHeight="1">
      <c r="A20" s="237"/>
      <c r="B20" s="234"/>
      <c r="C20" s="237"/>
      <c r="D20" s="9" t="s">
        <v>377</v>
      </c>
      <c r="E20" s="11"/>
      <c r="F20" s="237"/>
      <c r="G20" s="239" t="s">
        <v>377</v>
      </c>
      <c r="H20" s="239"/>
      <c r="I20" s="11"/>
    </row>
    <row r="21" spans="1:9" ht="25.5" customHeight="1">
      <c r="A21" s="237"/>
      <c r="B21" s="234"/>
      <c r="C21" s="237"/>
      <c r="D21" s="9" t="s">
        <v>378</v>
      </c>
      <c r="E21" s="11"/>
      <c r="F21" s="237"/>
      <c r="G21" s="239" t="s">
        <v>378</v>
      </c>
      <c r="H21" s="239"/>
      <c r="I21" s="11"/>
    </row>
    <row r="22" spans="1:9" ht="25.5" customHeight="1">
      <c r="A22" s="237"/>
      <c r="B22" s="234"/>
      <c r="C22" s="237" t="s">
        <v>381</v>
      </c>
      <c r="D22" s="9" t="s">
        <v>376</v>
      </c>
      <c r="E22" s="11"/>
      <c r="F22" s="237" t="s">
        <v>381</v>
      </c>
      <c r="G22" s="239" t="s">
        <v>376</v>
      </c>
      <c r="H22" s="239"/>
      <c r="I22" s="11"/>
    </row>
    <row r="23" spans="1:9" ht="25.5" customHeight="1">
      <c r="A23" s="237"/>
      <c r="B23" s="234"/>
      <c r="C23" s="237"/>
      <c r="D23" s="9" t="s">
        <v>377</v>
      </c>
      <c r="E23" s="11"/>
      <c r="F23" s="237"/>
      <c r="G23" s="239" t="s">
        <v>377</v>
      </c>
      <c r="H23" s="239"/>
      <c r="I23" s="11"/>
    </row>
    <row r="24" spans="1:9" ht="25.5" customHeight="1">
      <c r="A24" s="237"/>
      <c r="B24" s="234"/>
      <c r="C24" s="237"/>
      <c r="D24" s="9" t="s">
        <v>378</v>
      </c>
      <c r="E24" s="11"/>
      <c r="F24" s="237"/>
      <c r="G24" s="239" t="s">
        <v>378</v>
      </c>
      <c r="H24" s="239"/>
      <c r="I24" s="11"/>
    </row>
    <row r="25" spans="1:9" ht="25.5" customHeight="1">
      <c r="A25" s="237"/>
      <c r="B25" s="234"/>
      <c r="C25" s="8" t="s">
        <v>382</v>
      </c>
      <c r="D25" s="11"/>
      <c r="E25" s="8"/>
      <c r="F25" s="8" t="s">
        <v>382</v>
      </c>
      <c r="G25" s="239"/>
      <c r="H25" s="239"/>
      <c r="I25" s="11"/>
    </row>
    <row r="26" spans="1:9" ht="25.5" customHeight="1">
      <c r="A26" s="237"/>
      <c r="B26" s="237" t="s">
        <v>383</v>
      </c>
      <c r="C26" s="237" t="s">
        <v>384</v>
      </c>
      <c r="D26" s="9" t="s">
        <v>376</v>
      </c>
      <c r="E26" s="11"/>
      <c r="F26" s="237" t="s">
        <v>384</v>
      </c>
      <c r="G26" s="239" t="s">
        <v>376</v>
      </c>
      <c r="H26" s="239"/>
      <c r="I26" s="11"/>
    </row>
    <row r="27" spans="1:9" ht="25.5" customHeight="1">
      <c r="A27" s="237"/>
      <c r="B27" s="234"/>
      <c r="C27" s="237"/>
      <c r="D27" s="9" t="s">
        <v>377</v>
      </c>
      <c r="E27" s="11"/>
      <c r="F27" s="237"/>
      <c r="G27" s="239" t="s">
        <v>377</v>
      </c>
      <c r="H27" s="239"/>
      <c r="I27" s="11"/>
    </row>
    <row r="28" spans="1:9" ht="25.5" customHeight="1">
      <c r="A28" s="237"/>
      <c r="B28" s="234"/>
      <c r="C28" s="237"/>
      <c r="D28" s="9" t="s">
        <v>378</v>
      </c>
      <c r="E28" s="11"/>
      <c r="F28" s="237"/>
      <c r="G28" s="239" t="s">
        <v>378</v>
      </c>
      <c r="H28" s="239"/>
      <c r="I28" s="11"/>
    </row>
    <row r="29" spans="1:9" ht="25.5" customHeight="1">
      <c r="A29" s="237"/>
      <c r="B29" s="234"/>
      <c r="C29" s="237" t="s">
        <v>385</v>
      </c>
      <c r="D29" s="9" t="s">
        <v>376</v>
      </c>
      <c r="E29" s="11"/>
      <c r="F29" s="237" t="s">
        <v>385</v>
      </c>
      <c r="G29" s="239" t="s">
        <v>376</v>
      </c>
      <c r="H29" s="239"/>
      <c r="I29" s="11"/>
    </row>
    <row r="30" spans="1:9" ht="25.5" customHeight="1">
      <c r="A30" s="237"/>
      <c r="B30" s="234"/>
      <c r="C30" s="237"/>
      <c r="D30" s="9" t="s">
        <v>377</v>
      </c>
      <c r="E30" s="11"/>
      <c r="F30" s="237"/>
      <c r="G30" s="239" t="s">
        <v>377</v>
      </c>
      <c r="H30" s="239"/>
      <c r="I30" s="11"/>
    </row>
    <row r="31" spans="1:9" ht="25.5" customHeight="1">
      <c r="A31" s="237"/>
      <c r="B31" s="234"/>
      <c r="C31" s="237"/>
      <c r="D31" s="9" t="s">
        <v>378</v>
      </c>
      <c r="E31" s="11"/>
      <c r="F31" s="237"/>
      <c r="G31" s="239" t="s">
        <v>378</v>
      </c>
      <c r="H31" s="239"/>
      <c r="I31" s="11"/>
    </row>
    <row r="32" spans="1:9" ht="25.5" customHeight="1">
      <c r="A32" s="237"/>
      <c r="B32" s="234"/>
      <c r="C32" s="237" t="s">
        <v>386</v>
      </c>
      <c r="D32" s="9" t="s">
        <v>376</v>
      </c>
      <c r="E32" s="11"/>
      <c r="F32" s="237" t="s">
        <v>386</v>
      </c>
      <c r="G32" s="239" t="s">
        <v>376</v>
      </c>
      <c r="H32" s="239"/>
      <c r="I32" s="11"/>
    </row>
    <row r="33" spans="1:9" ht="25.5" customHeight="1">
      <c r="A33" s="237"/>
      <c r="B33" s="234"/>
      <c r="C33" s="237"/>
      <c r="D33" s="9" t="s">
        <v>377</v>
      </c>
      <c r="E33" s="11"/>
      <c r="F33" s="237"/>
      <c r="G33" s="239" t="s">
        <v>377</v>
      </c>
      <c r="H33" s="239"/>
      <c r="I33" s="11"/>
    </row>
    <row r="34" spans="1:9" ht="25.5" customHeight="1">
      <c r="A34" s="237"/>
      <c r="B34" s="234"/>
      <c r="C34" s="237"/>
      <c r="D34" s="9" t="s">
        <v>378</v>
      </c>
      <c r="E34" s="11"/>
      <c r="F34" s="237"/>
      <c r="G34" s="239" t="s">
        <v>378</v>
      </c>
      <c r="H34" s="239"/>
      <c r="I34" s="11"/>
    </row>
    <row r="35" spans="1:9" ht="25.5" customHeight="1">
      <c r="A35" s="237"/>
      <c r="B35" s="234"/>
      <c r="C35" s="237" t="s">
        <v>387</v>
      </c>
      <c r="D35" s="9" t="s">
        <v>376</v>
      </c>
      <c r="E35" s="11"/>
      <c r="F35" s="237" t="s">
        <v>387</v>
      </c>
      <c r="G35" s="239" t="s">
        <v>376</v>
      </c>
      <c r="H35" s="239"/>
      <c r="I35" s="11"/>
    </row>
    <row r="36" spans="1:9" ht="25.5" customHeight="1">
      <c r="A36" s="237"/>
      <c r="B36" s="234"/>
      <c r="C36" s="237"/>
      <c r="D36" s="9" t="s">
        <v>377</v>
      </c>
      <c r="E36" s="11"/>
      <c r="F36" s="237"/>
      <c r="G36" s="239" t="s">
        <v>377</v>
      </c>
      <c r="H36" s="239"/>
      <c r="I36" s="11"/>
    </row>
    <row r="37" spans="1:9" ht="25.5" customHeight="1">
      <c r="A37" s="237"/>
      <c r="B37" s="234"/>
      <c r="C37" s="237"/>
      <c r="D37" s="9" t="s">
        <v>378</v>
      </c>
      <c r="E37" s="11"/>
      <c r="F37" s="237"/>
      <c r="G37" s="239" t="s">
        <v>378</v>
      </c>
      <c r="H37" s="239"/>
      <c r="I37" s="11"/>
    </row>
    <row r="38" spans="1:9" ht="25.5" customHeight="1">
      <c r="A38" s="237"/>
      <c r="B38" s="234"/>
      <c r="C38" s="8" t="s">
        <v>382</v>
      </c>
      <c r="D38" s="11"/>
      <c r="E38" s="11"/>
      <c r="F38" s="8" t="s">
        <v>382</v>
      </c>
      <c r="G38" s="239"/>
      <c r="H38" s="239"/>
      <c r="I38" s="11"/>
    </row>
    <row r="39" spans="1:9" ht="25.5" customHeight="1">
      <c r="A39" s="237"/>
      <c r="B39" s="237" t="s">
        <v>388</v>
      </c>
      <c r="C39" s="237" t="s">
        <v>389</v>
      </c>
      <c r="D39" s="9" t="s">
        <v>376</v>
      </c>
      <c r="E39" s="7"/>
      <c r="F39" s="237" t="s">
        <v>389</v>
      </c>
      <c r="G39" s="239" t="s">
        <v>376</v>
      </c>
      <c r="H39" s="239"/>
      <c r="I39" s="11"/>
    </row>
    <row r="40" spans="1:9" ht="25.5" customHeight="1">
      <c r="A40" s="237"/>
      <c r="B40" s="237"/>
      <c r="C40" s="237"/>
      <c r="D40" s="9" t="s">
        <v>377</v>
      </c>
      <c r="E40" s="8"/>
      <c r="F40" s="237"/>
      <c r="G40" s="239" t="s">
        <v>377</v>
      </c>
      <c r="H40" s="239"/>
      <c r="I40" s="11"/>
    </row>
    <row r="41" spans="1:9" ht="25.5" customHeight="1">
      <c r="A41" s="237"/>
      <c r="B41" s="237"/>
      <c r="C41" s="237"/>
      <c r="D41" s="9" t="s">
        <v>378</v>
      </c>
      <c r="E41" s="8"/>
      <c r="F41" s="237"/>
      <c r="G41" s="239" t="s">
        <v>378</v>
      </c>
      <c r="H41" s="239"/>
      <c r="I41" s="11"/>
    </row>
    <row r="42" spans="1:9" ht="25.5" customHeight="1">
      <c r="A42" s="237"/>
      <c r="B42" s="237"/>
      <c r="C42" s="8" t="s">
        <v>382</v>
      </c>
      <c r="D42" s="11"/>
      <c r="E42" s="8"/>
      <c r="F42" s="8" t="s">
        <v>382</v>
      </c>
      <c r="G42" s="239"/>
      <c r="H42" s="239"/>
      <c r="I42" s="11"/>
    </row>
  </sheetData>
  <mergeCells count="73">
    <mergeCell ref="F39:F41"/>
    <mergeCell ref="A7:C9"/>
    <mergeCell ref="C35:C37"/>
    <mergeCell ref="C39:C41"/>
    <mergeCell ref="F13:F15"/>
    <mergeCell ref="F16:F18"/>
    <mergeCell ref="F19:F21"/>
    <mergeCell ref="F22:F24"/>
    <mergeCell ref="F26:F28"/>
    <mergeCell ref="F29:F31"/>
    <mergeCell ref="F32:F34"/>
    <mergeCell ref="F35:F37"/>
    <mergeCell ref="C16:C18"/>
    <mergeCell ref="C19:C21"/>
    <mergeCell ref="C22:C24"/>
    <mergeCell ref="C26:C28"/>
    <mergeCell ref="C29:C31"/>
    <mergeCell ref="C32:C34"/>
    <mergeCell ref="G38:H38"/>
    <mergeCell ref="G39:H39"/>
    <mergeCell ref="G40:H40"/>
    <mergeCell ref="G41:H41"/>
    <mergeCell ref="G42:H42"/>
    <mergeCell ref="A10:A11"/>
    <mergeCell ref="A12:A42"/>
    <mergeCell ref="B13:B25"/>
    <mergeCell ref="B26:B38"/>
    <mergeCell ref="B39:B42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B10:E10"/>
    <mergeCell ref="F10:I10"/>
    <mergeCell ref="B11:E11"/>
    <mergeCell ref="F11:I11"/>
    <mergeCell ref="G12:H12"/>
    <mergeCell ref="G13:H13"/>
    <mergeCell ref="C13:C15"/>
    <mergeCell ref="F7:G7"/>
    <mergeCell ref="H7:I7"/>
    <mergeCell ref="F8:G8"/>
    <mergeCell ref="H8:I8"/>
    <mergeCell ref="F9:G9"/>
    <mergeCell ref="H9:I9"/>
    <mergeCell ref="A2:I2"/>
    <mergeCell ref="A3:I3"/>
    <mergeCell ref="A5:C5"/>
    <mergeCell ref="D5:I5"/>
    <mergeCell ref="A6:C6"/>
    <mergeCell ref="D6:E6"/>
    <mergeCell ref="F6:G6"/>
    <mergeCell ref="H6:I6"/>
  </mergeCells>
  <phoneticPr fontId="20" type="noConversion"/>
  <printOptions horizontalCentered="1"/>
  <pageMargins left="0.74999998873613016" right="0.74999998873613016" top="0.99999998498150677" bottom="0.99999998498150677" header="0" footer="0"/>
  <pageSetup paperSize="9" scale="41" orientation="landscape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表6-部门综合预算一般公共预算支出明细表（按经济分类科目）</vt:lpstr>
      <vt:lpstr>表7-部门综合预算一般公共预算基本支出明细表（按功能科目分）</vt:lpstr>
      <vt:lpstr>表8-部门综合预算一般公共预算基本支出明细表（按经济科目分）</vt:lpstr>
      <vt:lpstr>表9-部门综合预算政府性基金收支表</vt:lpstr>
      <vt:lpstr>表10-部门综合预算专项业务经费支出表</vt:lpstr>
      <vt:lpstr>表11-部门综合预算财政拨款结转资金支出表</vt:lpstr>
      <vt:lpstr>表12-部门综合预算政府采购（资产配置、购买服务）预算表</vt:lpstr>
      <vt:lpstr>表13-部门综合预算一般公共预算拨款“三公”经费及会议培训费表</vt:lpstr>
      <vt:lpstr>表14-部门项目支出一级项目绩效目标表</vt:lpstr>
      <vt:lpstr>表15-部门整体支出绩效目标表</vt:lpstr>
      <vt:lpstr>表16-专项资金整体绩效目标表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dcterms:created xsi:type="dcterms:W3CDTF">2019-05-16T06:56:06Z</dcterms:created>
  <dcterms:modified xsi:type="dcterms:W3CDTF">2020-04-10T03:16:49Z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