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1600" windowHeight="9765" tabRatio="830" firstSheet="3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</definedNames>
  <calcPr calcId="145621" iterate="1"/>
</workbook>
</file>

<file path=xl/calcChain.xml><?xml version="1.0" encoding="utf-8"?>
<calcChain xmlns="http://schemas.openxmlformats.org/spreadsheetml/2006/main">
  <c r="B6" i="3" l="1"/>
  <c r="B36" i="3"/>
  <c r="F36" i="3"/>
  <c r="H36" i="3"/>
  <c r="H37" i="3"/>
  <c r="B44" i="3"/>
  <c r="H44" i="3"/>
  <c r="B6" i="6"/>
  <c r="B36" i="6"/>
  <c r="F36" i="6"/>
  <c r="H36" i="6"/>
  <c r="H37" i="6"/>
  <c r="B43" i="6"/>
  <c r="D43" i="6"/>
  <c r="F43" i="6"/>
  <c r="H43" i="6"/>
  <c r="H23" i="11"/>
</calcChain>
</file>

<file path=xl/sharedStrings.xml><?xml version="1.0" encoding="utf-8"?>
<sst xmlns="http://schemas.openxmlformats.org/spreadsheetml/2006/main" count="995" uniqueCount="389">
  <si>
    <t>2019年部门综合预算公开报表</t>
  </si>
  <si>
    <t xml:space="preserve">                            部门名称：陇县信访局</t>
  </si>
  <si>
    <t xml:space="preserve">                            保密审查情况：已审查</t>
  </si>
  <si>
    <t xml:space="preserve">                            部门主要负责人审签情况：已审签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</si>
  <si>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</si>
  <si>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</si>
  <si>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</si>
  <si>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</si>
  <si>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</si>
  <si>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</si>
  <si>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</si>
  <si>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</si>
  <si>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</si>
  <si>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</si>
  <si>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</si>
  <si>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</si>
  <si>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</si>
  <si>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</si>
  <si>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</si>
  <si>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</si>
  <si>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</si>
  <si>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</si>
  <si>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</si>
  <si>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</si>
  <si>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</si>
  <si>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</si>
  <si>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</si>
  <si>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</si>
  <si>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</si>
  <si>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</si>
  <si>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</si>
  <si>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是</t>
  </si>
  <si>
    <t>财政要求公开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</si>
  <si>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</si>
  <si>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</si>
  <si>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</si>
  <si>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</si>
  <si>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</si>
  <si>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</si>
  <si>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</si>
  <si>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</si>
  <si>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</si>
  <si>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</si>
  <si>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</si>
  <si>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</si>
  <si>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</si>
  <si>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</si>
  <si>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</si>
  <si>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</si>
  <si>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</si>
  <si>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</si>
  <si>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</si>
  <si>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</si>
  <si>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</si>
  <si>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</si>
  <si>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</si>
  <si>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</si>
  <si>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</si>
  <si>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</si>
  <si>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</si>
  <si>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</si>
  <si>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</si>
  <si>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</si>
  <si>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</si>
  <si>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</si>
  <si>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</si>
  <si>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</si>
  <si>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</si>
  <si>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</si>
  <si>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</si>
  <si>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</si>
  <si>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</si>
  <si>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</si>
  <si>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</si>
  <si>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</si>
  <si>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</si>
  <si>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</si>
  <si>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</si>
  <si>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</si>
  <si>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</si>
  <si>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</si>
  <si>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</si>
  <si>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</si>
  <si>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</si>
  <si>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</si>
  <si>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</si>
  <si>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</si>
  <si>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</si>
  <si>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</si>
  <si>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</si>
  <si>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</si>
  <si>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</si>
  <si>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</si>
  <si>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</si>
  <si>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</si>
  <si>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</si>
  <si>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</si>
  <si>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</si>
  <si>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</si>
  <si>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</si>
  <si>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</si>
  <si>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</si>
  <si>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</si>
  <si>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</si>
  <si>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</si>
  <si>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</si>
  <si>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</si>
  <si>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</si>
  <si>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</si>
  <si>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</si>
  <si>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</si>
  <si>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</si>
  <si>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</si>
  <si>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</si>
  <si>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</si>
  <si>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</si>
  <si>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</si>
  <si>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</si>
  <si>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</si>
  <si>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</si>
  <si>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</si>
  <si>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</si>
  <si>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</si>
  <si>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</si>
  <si>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</si>
  <si>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</si>
  <si>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</si>
  <si>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</si>
  <si>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</si>
  <si>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</si>
  <si>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</si>
  <si>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</si>
  <si>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</si>
  <si>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</si>
  <si>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</si>
  <si>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</si>
  <si>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</si>
  <si>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</si>
  <si>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</si>
  <si>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</si>
  <si>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</si>
  <si>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</si>
  <si>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</si>
  <si>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</si>
  <si>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</si>
  <si>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</si>
  <si>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</si>
  <si>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</si>
  <si>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</si>
  <si>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</si>
  <si>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陇县信访局</t>
  </si>
  <si>
    <t>124001</t>
  </si>
  <si>
    <t xml:space="preserve">  陇县信访局（本级）</t>
  </si>
  <si>
    <t>项     目</t>
  </si>
  <si>
    <t>支出功能分科目（按大?）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</si>
  <si>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</si>
  <si>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</si>
  <si>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</si>
  <si>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</si>
  <si>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</si>
  <si>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</si>
  <si>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</si>
  <si>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</si>
  <si>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</si>
  <si>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</si>
  <si>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</si>
  <si>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</si>
  <si>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</si>
  <si>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</si>
  <si>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</si>
  <si>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</si>
  <si>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</si>
  <si>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</si>
  <si>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</si>
  <si>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</si>
  <si>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2010308</t>
  </si>
  <si>
    <t xml:space="preserve">    信访事务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</si>
  <si>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</si>
  <si>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</si>
  <si>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</si>
  <si>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</si>
  <si>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</si>
  <si>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</si>
  <si>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</si>
  <si>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</si>
  <si>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</si>
  <si>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</si>
  <si>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</si>
  <si>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</si>
  <si>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</si>
  <si>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</si>
  <si>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</si>
  <si>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</si>
  <si>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</si>
  <si>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</si>
  <si>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</si>
  <si>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</si>
  <si>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</si>
  <si>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</si>
  <si>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</si>
  <si>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</si>
  <si>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</si>
  <si>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</si>
  <si>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</si>
  <si>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</si>
  <si>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</si>
  <si>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</si>
  <si>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</si>
  <si>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</si>
  <si>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</si>
  <si>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</si>
  <si>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</si>
  <si>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</si>
  <si>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</si>
  <si>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</si>
  <si>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</si>
  <si>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</si>
  <si>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</si>
  <si>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</si>
  <si>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</si>
  <si>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</si>
  <si>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</si>
  <si>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</si>
  <si>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</si>
  <si>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</si>
  <si>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</si>
  <si>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</si>
  <si>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</si>
  <si>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 xml:space="preserve">  其他工资福利支出</t>
  </si>
  <si>
    <t xml:space="preserve">  50199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</si>
  <si>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</si>
  <si>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</si>
  <si>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</si>
  <si>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</si>
  <si>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</si>
  <si>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</si>
  <si>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</si>
  <si>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</si>
  <si>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30205</t>
  </si>
  <si>
    <t xml:space="preserve">  水费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</si>
  <si>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</si>
  <si>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</si>
  <si>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</si>
  <si>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</si>
  <si>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</si>
  <si>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</si>
  <si>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</si>
  <si>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</si>
  <si>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</si>
  <si>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</si>
  <si>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</si>
  <si>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</si>
  <si>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</si>
  <si>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</si>
  <si>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</si>
  <si>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</si>
  <si>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</si>
  <si>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</si>
  <si>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</si>
  <si>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</si>
  <si>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</si>
  <si>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</si>
  <si>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</si>
  <si>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</si>
  <si>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</si>
  <si>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</si>
  <si>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</si>
  <si>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</si>
  <si>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</si>
  <si>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</si>
  <si>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</si>
  <si>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</si>
  <si>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</si>
  <si>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</si>
  <si>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</si>
  <si>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</si>
  <si>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</si>
  <si>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</si>
  <si>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</si>
  <si>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</si>
  <si>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</si>
  <si>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</si>
  <si>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</si>
  <si>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</si>
  <si>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</si>
  <si>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</si>
  <si>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</si>
  <si>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</si>
  <si>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</si>
  <si>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</si>
  <si>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</si>
  <si>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</si>
  <si>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</si>
  <si>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</si>
  <si>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</si>
  <si>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</si>
  <si>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</si>
  <si>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>接劝返经费</t>
  </si>
  <si>
    <t xml:space="preserve">  124001</t>
  </si>
  <si>
    <t xml:space="preserve">    接劝返经费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</si>
  <si>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</si>
  <si>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</si>
  <si>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</si>
  <si>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</si>
  <si>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</si>
  <si>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</si>
  <si>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</si>
  <si>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</si>
  <si>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</si>
  <si>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</si>
  <si>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</si>
  <si>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</si>
  <si>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</si>
  <si>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</si>
  <si>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</si>
  <si>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</si>
  <si>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</si>
  <si>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</si>
  <si>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</si>
  <si>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</si>
  <si>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</si>
  <si>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</si>
  <si>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</si>
  <si>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</si>
  <si>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</si>
  <si>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</si>
  <si>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</si>
  <si>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</si>
  <si>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</si>
  <si>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</si>
  <si>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</si>
  <si>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</si>
  <si>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</si>
  <si>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因公出国（境）?用</t>
  </si>
  <si>
    <t>公务接待费</t>
  </si>
  <si>
    <t>公务用车购置及运行维护费</t>
  </si>
  <si>
    <t>公务用车购置费</t>
  </si>
  <si>
    <t>公务用车运行维护费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</si>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</sst>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"/>
    <numFmt numFmtId="177" formatCode="#,##0.000"/>
    <numFmt numFmtId="178" formatCode="* #,##0.00;* \-#,##0.00;* &quot;&quot;??;@"/>
    <numFmt numFmtId="179" formatCode="#,##0.0_ "/>
  </numFmts>
  <fonts count="21" x14ac:knownFonts="1">
    <font>
      <sz val="9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62">
    <xf numFmtId="0" fontId="0" fillId="0" borderId="0" xfId="0"/>
    <xf numFmtId="0" fontId="1" fillId="0" borderId="0" xfId="2" applyFont="1" applyAlignment="1">
      <alignment horizontal="left"/>
    </xf>
    <xf numFmtId="0" fontId="2" fillId="0" borderId="0" xfId="2" applyFont="1" applyAlignment="1">
      <alignment vertical="center" wrapText="1"/>
    </xf>
    <xf numFmtId="0" fontId="6" fillId="0" borderId="0" xfId="2" applyAlignment="1">
      <alignment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6" fillId="0" borderId="4" xfId="2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6" fillId="0" borderId="4" xfId="2" applyBorder="1" applyAlignment="1">
      <alignment vertical="center" wrapText="1"/>
    </xf>
    <xf numFmtId="0" fontId="2" fillId="0" borderId="0" xfId="2" applyFont="1" applyAlignment="1">
      <alignment vertical="center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2" applyNumberFormat="1" applyFont="1" applyFill="1" applyBorder="1" applyAlignment="1" applyProtection="1">
      <alignment horizontal="left" vertical="center" wrapText="1"/>
    </xf>
    <xf numFmtId="3" fontId="0" fillId="0" borderId="4" xfId="2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6" fillId="0" borderId="0" xfId="2" applyAlignment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12" xfId="0" applyFill="1" applyBorder="1" applyAlignment="1">
      <alignment horizontal="center" vertical="center"/>
    </xf>
    <xf numFmtId="3" fontId="0" fillId="0" borderId="14" xfId="2" applyNumberFormat="1" applyFont="1" applyFill="1" applyBorder="1" applyAlignment="1" applyProtection="1">
      <alignment horizontal="right" vertical="center"/>
    </xf>
    <xf numFmtId="3" fontId="0" fillId="0" borderId="14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3" fontId="0" fillId="0" borderId="4" xfId="2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horizontal="left" vertical="center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10" fillId="0" borderId="4" xfId="2" applyNumberFormat="1" applyFont="1" applyFill="1" applyBorder="1" applyAlignment="1" applyProtection="1">
      <alignment horizontal="centerContinuous" vertical="center"/>
    </xf>
    <xf numFmtId="0" fontId="10" fillId="0" borderId="2" xfId="2" applyNumberFormat="1" applyFont="1" applyFill="1" applyBorder="1" applyAlignment="1" applyProtection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1" fillId="0" borderId="13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NumberFormat="1" applyFont="1" applyFill="1" applyBorder="1" applyAlignment="1" applyProtection="1">
      <alignment vertical="center"/>
    </xf>
    <xf numFmtId="0" fontId="5" fillId="0" borderId="4" xfId="2" applyFont="1" applyFill="1" applyBorder="1" applyAlignment="1">
      <alignment vertical="center"/>
    </xf>
    <xf numFmtId="3" fontId="5" fillId="0" borderId="4" xfId="2" applyNumberFormat="1" applyFont="1" applyFill="1" applyBorder="1" applyAlignment="1" applyProtection="1">
      <alignment horizontal="right" vertical="center"/>
    </xf>
    <xf numFmtId="0" fontId="0" fillId="0" borderId="4" xfId="0" applyFill="1" applyBorder="1"/>
    <xf numFmtId="0" fontId="0" fillId="0" borderId="13" xfId="0" applyFill="1" applyBorder="1"/>
    <xf numFmtId="0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Font="1" applyFill="1" applyBorder="1" applyAlignment="1">
      <alignment vertical="center"/>
    </xf>
    <xf numFmtId="0" fontId="0" fillId="0" borderId="4" xfId="0" applyBorder="1"/>
    <xf numFmtId="2" fontId="0" fillId="0" borderId="4" xfId="2" applyNumberFormat="1" applyFont="1" applyFill="1" applyBorder="1" applyAlignment="1" applyProtection="1">
      <alignment horizontal="left" vertical="center"/>
    </xf>
    <xf numFmtId="0" fontId="0" fillId="0" borderId="4" xfId="0" applyFont="1" applyBorder="1"/>
    <xf numFmtId="4" fontId="0" fillId="0" borderId="13" xfId="0" applyNumberFormat="1" applyFont="1" applyFill="1" applyBorder="1"/>
    <xf numFmtId="4" fontId="0" fillId="0" borderId="4" xfId="0" applyNumberFormat="1" applyFont="1" applyFill="1" applyBorder="1"/>
    <xf numFmtId="0" fontId="0" fillId="0" borderId="13" xfId="0" applyBorder="1"/>
    <xf numFmtId="0" fontId="0" fillId="0" borderId="4" xfId="0" applyFont="1" applyFill="1" applyBorder="1"/>
    <xf numFmtId="0" fontId="0" fillId="0" borderId="13" xfId="0" applyFont="1" applyFill="1" applyBorder="1"/>
    <xf numFmtId="0" fontId="5" fillId="0" borderId="13" xfId="2" applyFont="1" applyFill="1" applyBorder="1" applyAlignment="1">
      <alignment vertical="center"/>
    </xf>
    <xf numFmtId="4" fontId="0" fillId="0" borderId="12" xfId="0" applyNumberFormat="1" applyFont="1" applyFill="1" applyBorder="1"/>
    <xf numFmtId="0" fontId="0" fillId="0" borderId="12" xfId="0" applyBorder="1"/>
    <xf numFmtId="0" fontId="10" fillId="0" borderId="2" xfId="2" applyNumberFormat="1" applyFont="1" applyFill="1" applyBorder="1" applyAlignment="1" applyProtection="1">
      <alignment horizontal="center" vertical="center"/>
    </xf>
    <xf numFmtId="177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/>
    </xf>
    <xf numFmtId="3" fontId="5" fillId="0" borderId="4" xfId="2" applyNumberFormat="1" applyFont="1" applyFill="1" applyBorder="1" applyAlignment="1">
      <alignment vertical="center"/>
    </xf>
    <xf numFmtId="0" fontId="5" fillId="0" borderId="0" xfId="2" applyFont="1" applyFill="1"/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5" xfId="2" applyNumberFormat="1" applyFont="1" applyFill="1" applyBorder="1" applyAlignment="1" applyProtection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Continuous" vertical="center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 applyProtection="1">
      <alignment horizontal="left" vertical="center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3" fontId="5" fillId="0" borderId="4" xfId="2" applyNumberFormat="1" applyFont="1" applyFill="1" applyBorder="1" applyAlignment="1" applyProtection="1">
      <alignment horizontal="left" vertical="center" wrapText="1"/>
    </xf>
    <xf numFmtId="49" fontId="12" fillId="0" borderId="0" xfId="2" applyNumberFormat="1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" vertical="center"/>
    </xf>
    <xf numFmtId="178" fontId="5" fillId="0" borderId="12" xfId="2" applyNumberFormat="1" applyFont="1" applyFill="1" applyBorder="1" applyAlignment="1" applyProtection="1">
      <alignment horizontal="centerContinuous" vertical="center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3" fontId="5" fillId="0" borderId="3" xfId="2" applyNumberFormat="1" applyFont="1" applyFill="1" applyBorder="1" applyAlignment="1" applyProtection="1">
      <alignment horizontal="right" vertical="center"/>
    </xf>
    <xf numFmtId="3" fontId="5" fillId="0" borderId="2" xfId="2" applyNumberFormat="1" applyFont="1" applyFill="1" applyBorder="1" applyAlignment="1" applyProtection="1">
      <alignment horizontal="right" vertical="center"/>
    </xf>
    <xf numFmtId="4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78" fontId="5" fillId="0" borderId="0" xfId="2" applyNumberFormat="1" applyFont="1" applyFill="1" applyAlignment="1">
      <alignment horizontal="center" vertical="center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14" xfId="2" applyNumberFormat="1" applyFont="1" applyFill="1" applyBorder="1" applyAlignment="1" applyProtection="1">
      <alignment horizontal="left" vertical="center" wrapText="1"/>
    </xf>
    <xf numFmtId="178" fontId="5" fillId="0" borderId="0" xfId="2" applyNumberFormat="1" applyFont="1" applyFill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177" fontId="5" fillId="0" borderId="4" xfId="2" applyNumberFormat="1" applyFont="1" applyFill="1" applyBorder="1" applyAlignment="1" applyProtection="1">
      <alignment horizontal="left" vertical="center"/>
    </xf>
    <xf numFmtId="0" fontId="5" fillId="0" borderId="4" xfId="2" applyNumberFormat="1" applyFont="1" applyFill="1" applyBorder="1" applyAlignment="1" applyProtection="1">
      <alignment vertical="center"/>
    </xf>
    <xf numFmtId="0" fontId="13" fillId="0" borderId="4" xfId="2" applyNumberFormat="1" applyFont="1" applyFill="1" applyBorder="1" applyAlignment="1" applyProtection="1">
      <alignment vertical="center"/>
    </xf>
    <xf numFmtId="0" fontId="5" fillId="0" borderId="4" xfId="2" applyNumberFormat="1" applyFont="1" applyFill="1" applyBorder="1" applyAlignment="1" applyProtection="1">
      <alignment horizontal="left"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0" fontId="13" fillId="0" borderId="4" xfId="2" applyNumberFormat="1" applyFont="1" applyFill="1" applyBorder="1" applyAlignment="1" applyProtection="1">
      <alignment horizontal="left" vertical="center"/>
    </xf>
    <xf numFmtId="2" fontId="5" fillId="0" borderId="4" xfId="2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14" xfId="0" applyFill="1" applyBorder="1"/>
    <xf numFmtId="3" fontId="0" fillId="0" borderId="13" xfId="0" applyNumberFormat="1" applyBorder="1" applyAlignment="1">
      <alignment horizontal="right" vertical="center"/>
    </xf>
    <xf numFmtId="0" fontId="5" fillId="0" borderId="2" xfId="2" applyNumberFormat="1" applyFont="1" applyFill="1" applyBorder="1" applyAlignment="1" applyProtection="1">
      <alignment vertical="center"/>
    </xf>
    <xf numFmtId="3" fontId="0" fillId="0" borderId="15" xfId="2" applyNumberFormat="1" applyFont="1" applyFill="1" applyBorder="1" applyAlignment="1" applyProtection="1">
      <alignment horizontal="right" vertical="center"/>
    </xf>
    <xf numFmtId="3" fontId="0" fillId="0" borderId="12" xfId="2" applyNumberFormat="1" applyFont="1" applyFill="1" applyBorder="1" applyAlignment="1" applyProtection="1">
      <alignment horizontal="right" vertical="center"/>
    </xf>
    <xf numFmtId="0" fontId="5" fillId="0" borderId="14" xfId="2" applyNumberFormat="1" applyFont="1" applyFill="1" applyBorder="1" applyAlignment="1" applyProtection="1">
      <alignment horizontal="left" vertical="center"/>
    </xf>
    <xf numFmtId="177" fontId="10" fillId="0" borderId="4" xfId="2" applyNumberFormat="1" applyFont="1" applyFill="1" applyBorder="1" applyAlignment="1" applyProtection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177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left" vertical="center"/>
    </xf>
    <xf numFmtId="3" fontId="0" fillId="0" borderId="4" xfId="0" applyNumberFormat="1" applyBorder="1"/>
    <xf numFmtId="177" fontId="5" fillId="0" borderId="14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vertical="center" wrapText="1"/>
    </xf>
    <xf numFmtId="179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vertical="center"/>
    </xf>
    <xf numFmtId="179" fontId="5" fillId="0" borderId="0" xfId="2" applyNumberFormat="1" applyFont="1" applyFill="1" applyAlignment="1" applyProtection="1">
      <alignment horizontal="right" vertical="center" wrapText="1"/>
    </xf>
    <xf numFmtId="179" fontId="0" fillId="0" borderId="4" xfId="2" applyNumberFormat="1" applyFont="1" applyFill="1" applyBorder="1" applyAlignment="1" applyProtection="1">
      <alignment horizontal="center" vertical="center" wrapText="1"/>
    </xf>
    <xf numFmtId="17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/>
    </xf>
    <xf numFmtId="3" fontId="6" fillId="0" borderId="4" xfId="2" applyNumberFormat="1" applyFont="1" applyFill="1" applyBorder="1" applyAlignment="1" applyProtection="1">
      <alignment horizontal="right" vertical="center"/>
    </xf>
    <xf numFmtId="179" fontId="5" fillId="0" borderId="0" xfId="2" applyNumberFormat="1" applyFont="1" applyFill="1" applyAlignment="1" applyProtection="1">
      <alignment horizontal="right"/>
    </xf>
    <xf numFmtId="0" fontId="0" fillId="0" borderId="11" xfId="2" applyFont="1" applyFill="1" applyBorder="1" applyAlignment="1">
      <alignment horizontal="center" vertical="center" wrapText="1"/>
    </xf>
    <xf numFmtId="0" fontId="0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6" fillId="0" borderId="0" xfId="2"/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/>
    <xf numFmtId="0" fontId="0" fillId="0" borderId="13" xfId="0" applyFont="1" applyBorder="1"/>
    <xf numFmtId="4" fontId="0" fillId="0" borderId="15" xfId="2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/>
    <xf numFmtId="4" fontId="0" fillId="0" borderId="12" xfId="2" applyNumberFormat="1" applyFont="1" applyFill="1" applyBorder="1" applyAlignment="1" applyProtection="1">
      <alignment horizontal="right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14" xfId="2" applyNumberFormat="1" applyFont="1" applyFill="1" applyBorder="1" applyAlignment="1" applyProtection="1">
      <alignment horizontal="left" vertical="center"/>
    </xf>
    <xf numFmtId="4" fontId="0" fillId="0" borderId="5" xfId="2" applyNumberFormat="1" applyFont="1" applyFill="1" applyBorder="1" applyAlignment="1" applyProtection="1">
      <alignment horizontal="right" vertical="center"/>
    </xf>
    <xf numFmtId="3" fontId="0" fillId="0" borderId="4" xfId="2" applyNumberFormat="1" applyFont="1" applyFill="1" applyBorder="1" applyAlignment="1" applyProtection="1">
      <alignment horizontal="left" vertical="center"/>
    </xf>
    <xf numFmtId="3" fontId="5" fillId="0" borderId="4" xfId="2" applyNumberFormat="1" applyFont="1" applyFill="1" applyBorder="1" applyAlignment="1">
      <alignment horizontal="right" vertical="center"/>
    </xf>
    <xf numFmtId="177" fontId="0" fillId="0" borderId="2" xfId="2" applyNumberFormat="1" applyFont="1" applyFill="1" applyBorder="1" applyAlignment="1" applyProtection="1">
      <alignment horizontal="left" vertical="center"/>
    </xf>
    <xf numFmtId="0" fontId="0" fillId="0" borderId="3" xfId="2" applyNumberFormat="1" applyFont="1" applyFill="1" applyBorder="1" applyAlignment="1" applyProtection="1">
      <alignment horizontal="left" vertical="center"/>
    </xf>
    <xf numFmtId="177" fontId="0" fillId="0" borderId="14" xfId="2" applyNumberFormat="1" applyFont="1" applyFill="1" applyBorder="1" applyAlignment="1" applyProtection="1">
      <alignment horizontal="left" vertical="center"/>
    </xf>
    <xf numFmtId="3" fontId="0" fillId="0" borderId="13" xfId="0" applyNumberFormat="1" applyFont="1" applyFill="1" applyBorder="1"/>
    <xf numFmtId="3" fontId="0" fillId="0" borderId="4" xfId="0" applyNumberFormat="1" applyFill="1" applyBorder="1"/>
    <xf numFmtId="3" fontId="0" fillId="0" borderId="4" xfId="0" applyNumberFormat="1" applyFont="1" applyFill="1" applyBorder="1"/>
    <xf numFmtId="3" fontId="0" fillId="0" borderId="12" xfId="0" applyNumberFormat="1" applyFont="1" applyFill="1" applyBorder="1"/>
    <xf numFmtId="0" fontId="0" fillId="0" borderId="2" xfId="2" applyNumberFormat="1" applyFont="1" applyFill="1" applyBorder="1" applyAlignment="1" applyProtection="1">
      <alignment horizontal="left" vertical="center"/>
    </xf>
    <xf numFmtId="3" fontId="0" fillId="0" borderId="12" xfId="0" applyNumberFormat="1" applyFont="1" applyFill="1" applyBorder="1" applyAlignment="1" applyProtection="1"/>
    <xf numFmtId="0" fontId="0" fillId="0" borderId="4" xfId="0" applyBorder="1" applyAlignment="1">
      <alignment horizontal="right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2" applyFill="1"/>
    <xf numFmtId="0" fontId="6" fillId="0" borderId="0" xfId="2" applyAlignment="1">
      <alignment horizontal="centerContinuous"/>
    </xf>
    <xf numFmtId="0" fontId="6" fillId="0" borderId="0" xfId="2" applyFill="1" applyAlignment="1">
      <alignment horizontal="centerContinuous"/>
    </xf>
    <xf numFmtId="0" fontId="14" fillId="0" borderId="0" xfId="0" applyFont="1" applyFill="1" applyAlignment="1">
      <alignment horizontal="center" vertical="center"/>
    </xf>
    <xf numFmtId="0" fontId="15" fillId="0" borderId="0" xfId="2" applyFont="1" applyAlignment="1">
      <alignment horizontal="centerContinuous" vertical="center"/>
    </xf>
    <xf numFmtId="0" fontId="6" fillId="0" borderId="0" xfId="2" applyFill="1" applyAlignment="1">
      <alignment horizontal="centerContinuous" vertical="center"/>
    </xf>
    <xf numFmtId="4" fontId="0" fillId="0" borderId="0" xfId="2" applyNumberFormat="1" applyFont="1" applyFill="1" applyAlignment="1" applyProtection="1">
      <alignment horizontal="centerContinuous"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6" fillId="0" borderId="0" xfId="2" applyAlignment="1">
      <alignment horizontal="center"/>
    </xf>
    <xf numFmtId="0" fontId="17" fillId="0" borderId="0" xfId="2" applyFont="1"/>
    <xf numFmtId="0" fontId="6" fillId="0" borderId="0" xfId="2" applyBorder="1"/>
    <xf numFmtId="4" fontId="0" fillId="3" borderId="0" xfId="2" applyNumberFormat="1" applyFont="1" applyFill="1" applyAlignment="1" applyProtection="1"/>
    <xf numFmtId="0" fontId="18" fillId="0" borderId="0" xfId="2" applyFont="1"/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179" fontId="0" fillId="0" borderId="12" xfId="2" applyNumberFormat="1" applyFont="1" applyFill="1" applyBorder="1" applyAlignment="1" applyProtection="1">
      <alignment horizontal="center" vertical="center" wrapText="1"/>
    </xf>
    <xf numFmtId="179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1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3" xfId="2" applyBorder="1" applyAlignment="1">
      <alignment horizontal="center" vertical="center" wrapText="1"/>
    </xf>
    <xf numFmtId="0" fontId="6" fillId="0" borderId="4" xfId="2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left" vertical="center" wrapText="1"/>
    </xf>
    <xf numFmtId="0" fontId="6" fillId="0" borderId="4" xfId="2" applyBorder="1" applyAlignment="1">
      <alignment horizontal="right" vertical="center" wrapText="1"/>
    </xf>
    <xf numFmtId="0" fontId="1" fillId="0" borderId="12" xfId="2" applyFont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6" fillId="0" borderId="4" xfId="2" applyBorder="1" applyAlignment="1">
      <alignment horizontal="left" vertical="top" wrapText="1"/>
    </xf>
    <xf numFmtId="0" fontId="6" fillId="0" borderId="12" xfId="2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6" fillId="0" borderId="4" xfId="2" applyBorder="1" applyAlignment="1">
      <alignment horizontal="left" vertical="center" wrapText="1"/>
    </xf>
    <xf numFmtId="0" fontId="6" fillId="0" borderId="12" xfId="2" applyBorder="1" applyAlignment="1">
      <alignment horizontal="left" vertical="center" wrapText="1"/>
    </xf>
    <xf numFmtId="0" fontId="6" fillId="0" borderId="2" xfId="2" applyBorder="1" applyAlignment="1">
      <alignment horizontal="left" vertical="center" wrapText="1"/>
    </xf>
    <xf numFmtId="0" fontId="6" fillId="0" borderId="13" xfId="2" applyBorder="1" applyAlignment="1">
      <alignment horizontal="left" vertical="center" wrapText="1"/>
    </xf>
  </cellXfs>
  <cellStyles count="3">
    <cellStyle name="常规" xfId="0" builtinId="0"/>
    <cellStyle name="货币" xfId="2" builtinId="4"/>
    <cellStyle name="货币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91"/>
  <sheetViews>
    <sheetView showGridLines="0" showZeros="0" tabSelected="1" zoomScale="75" workbookViewId="0">
      <selection activeCell="B7" sqref="B7"/>
    </sheetView>
  </sheetViews>
  <sheetFormatPr defaultColWidth="6.83203125" defaultRowHeight="12.75" customHeight="1" x14ac:dyDescent="0.15"/>
  <cols>
    <col min="1" max="1" width="166.6640625" style="164" customWidth="1"/>
    <col min="2" max="2" width="44" style="164" customWidth="1"/>
    <col min="3" max="3" width="11" style="164" customWidth="1"/>
    <col min="4" max="255" width="6.83203125" style="164" customWidth="1"/>
    <col min="256" max="256" width="6.83203125" customWidth="1"/>
  </cols>
  <sheetData>
    <row r="1" spans="1:18" ht="3.75" customHeight="1" x14ac:dyDescent="0.15">
      <c r="A1" s="192"/>
    </row>
    <row r="2" spans="1:18" ht="45" customHeight="1" x14ac:dyDescent="0.15">
      <c r="A2"/>
      <c r="B2" s="193"/>
      <c r="C2" s="193"/>
      <c r="D2" s="194"/>
      <c r="E2" s="194"/>
      <c r="F2" s="193"/>
    </row>
    <row r="3" spans="1:18" ht="113.1" customHeight="1" x14ac:dyDescent="0.15">
      <c r="A3" s="195" t="s">
        <v>0</v>
      </c>
      <c r="B3" s="196"/>
      <c r="C3" s="197"/>
      <c r="D3" s="198"/>
      <c r="E3" s="197"/>
      <c r="F3" s="197"/>
      <c r="G3" s="192"/>
    </row>
    <row r="4" spans="1:18" ht="90.95" customHeight="1" x14ac:dyDescent="0.15">
      <c r="A4" s="199"/>
      <c r="B4" s="194"/>
      <c r="C4" s="194"/>
      <c r="D4" s="193"/>
      <c r="E4" s="193"/>
      <c r="F4" s="193"/>
    </row>
    <row r="5" spans="1:18" s="191" customFormat="1" ht="119.1" customHeight="1" x14ac:dyDescent="0.3">
      <c r="A5" s="200" t="s">
        <v>1</v>
      </c>
      <c r="B5" s="201"/>
      <c r="C5" s="201"/>
      <c r="D5" s="201"/>
      <c r="E5" s="201"/>
      <c r="F5" s="201"/>
    </row>
    <row r="6" spans="1:18" ht="93.95" customHeight="1" x14ac:dyDescent="0.3">
      <c r="A6" s="200" t="s">
        <v>2</v>
      </c>
      <c r="B6" s="194"/>
      <c r="C6" s="193"/>
      <c r="D6" s="194"/>
      <c r="E6" s="193"/>
      <c r="F6" s="193"/>
      <c r="M6" s="192"/>
      <c r="N6" s="192"/>
      <c r="O6" s="192"/>
      <c r="R6" s="192"/>
    </row>
    <row r="7" spans="1:18" ht="63.95" customHeight="1" x14ac:dyDescent="0.3">
      <c r="A7" s="200" t="s">
        <v>3</v>
      </c>
      <c r="B7" s="192"/>
      <c r="O7" s="192"/>
      <c r="P7" s="192"/>
      <c r="Q7" s="192"/>
      <c r="R7" s="204" t="s">
        <v>4</v>
      </c>
    </row>
    <row r="8" spans="1:18" ht="69" customHeight="1" x14ac:dyDescent="0.4">
      <c r="A8" s="202" t="s">
        <v>5</v>
      </c>
    </row>
    <row r="9" spans="1:18" ht="12.75" customHeight="1" x14ac:dyDescent="0.15">
      <c r="A9" s="203"/>
    </row>
    <row r="10" spans="1:18" ht="54.95" customHeight="1" x14ac:dyDescent="0.15">
      <c r="A10" s="203"/>
    </row>
    <row r="11" spans="1:18" ht="47.1" customHeight="1" x14ac:dyDescent="0.15">
      <c r="A11" s="203"/>
    </row>
    <row r="12" spans="1:18" ht="24.95" customHeight="1" x14ac:dyDescent="0.15">
      <c r="A12" s="203"/>
    </row>
    <row r="13" spans="1:18" ht="12.75" customHeight="1" x14ac:dyDescent="0.15">
      <c r="A13" s="203"/>
    </row>
    <row r="14" spans="1:18" ht="12.75" customHeight="1" x14ac:dyDescent="0.15">
      <c r="A14" s="203"/>
    </row>
    <row r="54" spans="1:1" ht="12.75" customHeight="1" x14ac:dyDescent="0.15">
      <c r="A54" s="192"/>
    </row>
    <row r="73" spans="2:4" ht="12.75" customHeight="1" x14ac:dyDescent="0.15">
      <c r="C73" s="192"/>
      <c r="D73"/>
    </row>
    <row r="74" spans="2:4" ht="12.75" customHeight="1" x14ac:dyDescent="0.15">
      <c r="B74" s="192"/>
      <c r="C74" s="192"/>
    </row>
    <row r="75" spans="2:4" ht="12.75" customHeight="1" x14ac:dyDescent="0.15">
      <c r="B75" s="192"/>
    </row>
    <row r="76" spans="2:4" ht="12.75" customHeight="1" x14ac:dyDescent="0.15">
      <c r="C76" s="205"/>
    </row>
    <row r="97" spans="2:6" ht="12.75" customHeight="1" x14ac:dyDescent="0.15">
      <c r="B97" s="192"/>
      <c r="C97" s="192"/>
    </row>
    <row r="98" spans="2:6" ht="12.75" customHeight="1" x14ac:dyDescent="0.15">
      <c r="C98" s="192"/>
      <c r="D98" s="192"/>
    </row>
    <row r="99" spans="2:6" ht="12.75" customHeight="1" x14ac:dyDescent="0.15">
      <c r="E99" s="192"/>
      <c r="F99" s="204" t="s">
        <v>6</v>
      </c>
    </row>
    <row r="179" spans="2:10" ht="12.75" customHeight="1" x14ac:dyDescent="0.15">
      <c r="B179" s="192"/>
    </row>
    <row r="181" spans="2:10" ht="12.75" customHeight="1" x14ac:dyDescent="0.15">
      <c r="B181" s="192"/>
    </row>
    <row r="183" spans="2:10" ht="12.75" customHeight="1" x14ac:dyDescent="0.15">
      <c r="B183" s="192"/>
    </row>
    <row r="184" spans="2:10" ht="12.75" customHeight="1" x14ac:dyDescent="0.15">
      <c r="B184" s="192"/>
    </row>
    <row r="185" spans="2:10" ht="12.75" customHeight="1" x14ac:dyDescent="0.15">
      <c r="C185" s="192"/>
    </row>
    <row r="186" spans="2:10" ht="12.75" customHeight="1" x14ac:dyDescent="0.15">
      <c r="C186" s="192"/>
    </row>
    <row r="187" spans="2:10" ht="12.75" customHeight="1" x14ac:dyDescent="0.15">
      <c r="D187" s="192"/>
      <c r="J187" s="192"/>
    </row>
    <row r="188" spans="2:10" ht="12.75" customHeight="1" x14ac:dyDescent="0.15">
      <c r="E188" s="192"/>
      <c r="J188" s="192"/>
    </row>
    <row r="189" spans="2:10" ht="12.75" customHeight="1" x14ac:dyDescent="0.15">
      <c r="E189" s="192"/>
      <c r="F189" s="192"/>
      <c r="G189" s="192"/>
      <c r="J189" s="192"/>
    </row>
    <row r="190" spans="2:10" ht="12.75" customHeight="1" x14ac:dyDescent="0.15">
      <c r="G190" s="192"/>
      <c r="H190" s="192"/>
      <c r="J190" s="192"/>
    </row>
    <row r="191" spans="2:10" ht="12.75" customHeight="1" x14ac:dyDescent="0.15">
      <c r="H191" s="192"/>
      <c r="J191" s="192"/>
    </row>
  </sheetData>
  <phoneticPr fontId="20" type="noConversion"/>
  <printOptions horizontalCentered="1"/>
  <pageMargins left="0.59055118110236215" right="0.59055118110236215" top="0.59055118110236215" bottom="0.59055118110236215" header="0.5" footer="0.5"/>
  <pageSetup paperSize="9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showZeros="0" topLeftCell="A2" workbookViewId="0">
      <selection activeCell="L19" sqref="L19"/>
    </sheetView>
  </sheetViews>
  <sheetFormatPr defaultColWidth="9.1640625" defaultRowHeight="12.75" customHeight="1" x14ac:dyDescent="0.15"/>
  <cols>
    <col min="1" max="9" width="9.1640625" customWidth="1"/>
    <col min="10" max="10" width="25" customWidth="1"/>
    <col min="11" max="11" width="21.6640625" customWidth="1"/>
    <col min="12" max="12" width="22.33203125" customWidth="1"/>
  </cols>
  <sheetData>
    <row r="1" spans="1:12" ht="59.25" customHeight="1" x14ac:dyDescent="0.15">
      <c r="A1" s="206" t="s">
        <v>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7.25" customHeight="1" x14ac:dyDescent="0.1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26.25" customHeight="1" x14ac:dyDescent="0.15">
      <c r="A3" s="188" t="s">
        <v>8</v>
      </c>
      <c r="B3" s="207" t="s">
        <v>9</v>
      </c>
      <c r="C3" s="207"/>
      <c r="D3" s="207"/>
      <c r="E3" s="207"/>
      <c r="F3" s="207"/>
      <c r="G3" s="207"/>
      <c r="H3" s="207"/>
      <c r="I3" s="207"/>
      <c r="J3" s="207"/>
      <c r="K3" s="190" t="s">
        <v>10</v>
      </c>
      <c r="L3" s="190" t="s">
        <v>11</v>
      </c>
    </row>
    <row r="4" spans="1:12" ht="26.25" customHeight="1" x14ac:dyDescent="0.15">
      <c r="A4" s="189" t="s">
        <v>12</v>
      </c>
      <c r="B4" s="208" t="s">
        <v>13</v>
      </c>
      <c r="C4" s="208"/>
      <c r="D4" s="208"/>
      <c r="E4" s="208"/>
      <c r="F4" s="208"/>
      <c r="G4" s="208"/>
      <c r="H4" s="208"/>
      <c r="I4" s="208"/>
      <c r="J4" s="208"/>
      <c r="K4" s="189" t="s">
        <v>14</v>
      </c>
      <c r="L4" s="189"/>
    </row>
    <row r="5" spans="1:12" ht="26.25" customHeight="1" x14ac:dyDescent="0.15">
      <c r="A5" s="190" t="s">
        <v>15</v>
      </c>
      <c r="B5" s="209" t="s">
        <v>16</v>
      </c>
      <c r="C5" s="209"/>
      <c r="D5" s="209"/>
      <c r="E5" s="209"/>
      <c r="F5" s="209"/>
      <c r="G5" s="209"/>
      <c r="H5" s="209"/>
      <c r="I5" s="209"/>
      <c r="J5" s="209"/>
      <c r="K5" s="189" t="s">
        <v>14</v>
      </c>
      <c r="L5" s="190"/>
    </row>
    <row r="6" spans="1:12" ht="26.25" customHeight="1" x14ac:dyDescent="0.15">
      <c r="A6" s="190" t="s">
        <v>17</v>
      </c>
      <c r="B6" s="209" t="s">
        <v>18</v>
      </c>
      <c r="C6" s="209"/>
      <c r="D6" s="209"/>
      <c r="E6" s="209"/>
      <c r="F6" s="209"/>
      <c r="G6" s="209"/>
      <c r="H6" s="209"/>
      <c r="I6" s="209"/>
      <c r="J6" s="209"/>
      <c r="K6" s="189" t="s">
        <v>14</v>
      </c>
      <c r="L6" s="190"/>
    </row>
    <row r="7" spans="1:12" ht="26.25" customHeight="1" x14ac:dyDescent="0.15">
      <c r="A7" s="190" t="s">
        <v>19</v>
      </c>
      <c r="B7" s="209" t="s">
        <v>20</v>
      </c>
      <c r="C7" s="209"/>
      <c r="D7" s="209"/>
      <c r="E7" s="209"/>
      <c r="F7" s="209"/>
      <c r="G7" s="209"/>
      <c r="H7" s="209"/>
      <c r="I7" s="209"/>
      <c r="J7" s="209"/>
      <c r="K7" s="189" t="s">
        <v>14</v>
      </c>
      <c r="L7" s="190"/>
    </row>
    <row r="8" spans="1:12" ht="26.25" customHeight="1" x14ac:dyDescent="0.15">
      <c r="A8" s="190" t="s">
        <v>21</v>
      </c>
      <c r="B8" s="209" t="s">
        <v>22</v>
      </c>
      <c r="C8" s="209"/>
      <c r="D8" s="209"/>
      <c r="E8" s="209"/>
      <c r="F8" s="209"/>
      <c r="G8" s="209"/>
      <c r="H8" s="209"/>
      <c r="I8" s="209"/>
      <c r="J8" s="209"/>
      <c r="K8" s="189" t="s">
        <v>14</v>
      </c>
      <c r="L8" s="190"/>
    </row>
    <row r="9" spans="1:12" ht="26.25" customHeight="1" x14ac:dyDescent="0.15">
      <c r="A9" s="190" t="s">
        <v>23</v>
      </c>
      <c r="B9" s="209" t="s">
        <v>24</v>
      </c>
      <c r="C9" s="209"/>
      <c r="D9" s="209"/>
      <c r="E9" s="209"/>
      <c r="F9" s="209"/>
      <c r="G9" s="209"/>
      <c r="H9" s="209"/>
      <c r="I9" s="209"/>
      <c r="J9" s="209"/>
      <c r="K9" s="189" t="s">
        <v>14</v>
      </c>
      <c r="L9" s="190"/>
    </row>
    <row r="10" spans="1:12" ht="20.25" customHeight="1" x14ac:dyDescent="0.15">
      <c r="A10" s="190" t="s">
        <v>25</v>
      </c>
      <c r="B10" s="209" t="s">
        <v>26</v>
      </c>
      <c r="C10" s="209"/>
      <c r="D10" s="209"/>
      <c r="E10" s="209"/>
      <c r="F10" s="209"/>
      <c r="G10" s="209"/>
      <c r="H10" s="209"/>
      <c r="I10" s="209"/>
      <c r="J10" s="209"/>
      <c r="K10" s="189" t="s">
        <v>14</v>
      </c>
      <c r="L10" s="190"/>
    </row>
    <row r="11" spans="1:12" ht="20.25" customHeight="1" x14ac:dyDescent="0.15">
      <c r="A11" s="190" t="s">
        <v>27</v>
      </c>
      <c r="B11" s="209" t="s">
        <v>28</v>
      </c>
      <c r="C11" s="209"/>
      <c r="D11" s="209"/>
      <c r="E11" s="209"/>
      <c r="F11" s="209"/>
      <c r="G11" s="209"/>
      <c r="H11" s="209"/>
      <c r="I11" s="209"/>
      <c r="J11" s="209"/>
      <c r="K11" s="189" t="s">
        <v>14</v>
      </c>
      <c r="L11" s="190"/>
    </row>
    <row r="12" spans="1:12" ht="26.25" customHeight="1" x14ac:dyDescent="0.15">
      <c r="A12" s="190" t="s">
        <v>29</v>
      </c>
      <c r="B12" s="209" t="s">
        <v>30</v>
      </c>
      <c r="C12" s="209"/>
      <c r="D12" s="209"/>
      <c r="E12" s="209"/>
      <c r="F12" s="209"/>
      <c r="G12" s="209"/>
      <c r="H12" s="209"/>
      <c r="I12" s="209"/>
      <c r="J12" s="209"/>
      <c r="K12" s="189" t="s">
        <v>31</v>
      </c>
      <c r="L12" s="190" t="s">
        <v>32</v>
      </c>
    </row>
    <row r="13" spans="1:12" ht="26.25" customHeight="1" x14ac:dyDescent="0.15">
      <c r="A13" s="190" t="s">
        <v>33</v>
      </c>
      <c r="B13" s="209" t="s">
        <v>34</v>
      </c>
      <c r="C13" s="209"/>
      <c r="D13" s="209"/>
      <c r="E13" s="209"/>
      <c r="F13" s="209"/>
      <c r="G13" s="209"/>
      <c r="H13" s="209"/>
      <c r="I13" s="209"/>
      <c r="J13" s="209"/>
      <c r="K13" s="189" t="s">
        <v>14</v>
      </c>
      <c r="L13" s="190"/>
    </row>
    <row r="14" spans="1:12" ht="26.25" customHeight="1" x14ac:dyDescent="0.15">
      <c r="A14" s="190" t="s">
        <v>35</v>
      </c>
      <c r="B14" s="209" t="s">
        <v>36</v>
      </c>
      <c r="C14" s="209"/>
      <c r="D14" s="209"/>
      <c r="E14" s="209"/>
      <c r="F14" s="209"/>
      <c r="G14" s="209"/>
      <c r="H14" s="209"/>
      <c r="I14" s="209"/>
      <c r="J14" s="209"/>
      <c r="K14" s="189" t="s">
        <v>31</v>
      </c>
      <c r="L14" s="190" t="s">
        <v>32</v>
      </c>
    </row>
    <row r="15" spans="1:12" ht="26.25" customHeight="1" x14ac:dyDescent="0.15">
      <c r="A15" s="190" t="s">
        <v>37</v>
      </c>
      <c r="B15" s="209" t="s">
        <v>38</v>
      </c>
      <c r="C15" s="209"/>
      <c r="D15" s="209"/>
      <c r="E15" s="209"/>
      <c r="F15" s="209"/>
      <c r="G15" s="209"/>
      <c r="H15" s="209"/>
      <c r="I15" s="209"/>
      <c r="J15" s="209"/>
      <c r="K15" s="189" t="s">
        <v>31</v>
      </c>
      <c r="L15" s="190" t="s">
        <v>32</v>
      </c>
    </row>
    <row r="16" spans="1:12" ht="26.25" customHeight="1" x14ac:dyDescent="0.15">
      <c r="A16" s="190" t="s">
        <v>39</v>
      </c>
      <c r="B16" s="210" t="s">
        <v>40</v>
      </c>
      <c r="C16" s="210"/>
      <c r="D16" s="210"/>
      <c r="E16" s="210"/>
      <c r="F16" s="210"/>
      <c r="G16" s="210"/>
      <c r="H16" s="210"/>
      <c r="I16" s="210"/>
      <c r="J16" s="210"/>
      <c r="K16" s="189" t="s">
        <v>14</v>
      </c>
      <c r="L16" s="83"/>
    </row>
    <row r="17" spans="1:12" ht="26.25" customHeight="1" x14ac:dyDescent="0.15">
      <c r="A17" s="190" t="s">
        <v>41</v>
      </c>
      <c r="B17" s="209" t="s">
        <v>42</v>
      </c>
      <c r="C17" s="209"/>
      <c r="D17" s="209"/>
      <c r="E17" s="209"/>
      <c r="F17" s="209"/>
      <c r="G17" s="209"/>
      <c r="H17" s="209"/>
      <c r="I17" s="209"/>
      <c r="J17" s="209"/>
      <c r="K17" s="189" t="s">
        <v>31</v>
      </c>
      <c r="L17" s="190" t="s">
        <v>32</v>
      </c>
    </row>
    <row r="18" spans="1:12" ht="26.25" customHeight="1" x14ac:dyDescent="0.15">
      <c r="A18" s="190" t="s">
        <v>43</v>
      </c>
      <c r="B18" s="209" t="s">
        <v>44</v>
      </c>
      <c r="C18" s="209"/>
      <c r="D18" s="209"/>
      <c r="E18" s="209"/>
      <c r="F18" s="209"/>
      <c r="G18" s="209"/>
      <c r="H18" s="209"/>
      <c r="I18" s="209"/>
      <c r="J18" s="209"/>
      <c r="K18" s="189" t="s">
        <v>31</v>
      </c>
      <c r="L18" s="190" t="s">
        <v>32</v>
      </c>
    </row>
    <row r="19" spans="1:12" ht="26.25" customHeight="1" x14ac:dyDescent="0.15">
      <c r="A19" s="190" t="s">
        <v>45</v>
      </c>
      <c r="B19" s="209" t="s">
        <v>46</v>
      </c>
      <c r="C19" s="209"/>
      <c r="D19" s="209"/>
      <c r="E19" s="209"/>
      <c r="F19" s="209"/>
      <c r="G19" s="209"/>
      <c r="H19" s="209"/>
      <c r="I19" s="209"/>
      <c r="J19" s="209"/>
      <c r="K19" s="189" t="s">
        <v>31</v>
      </c>
      <c r="L19" s="190" t="s">
        <v>32</v>
      </c>
    </row>
  </sheetData>
  <mergeCells count="18">
    <mergeCell ref="B14:J14"/>
    <mergeCell ref="B15:J15"/>
    <mergeCell ref="B16:J16"/>
    <mergeCell ref="B17:J17"/>
    <mergeCell ref="B18:J18"/>
    <mergeCell ref="B19:J19"/>
    <mergeCell ref="B8:J8"/>
    <mergeCell ref="B9:J9"/>
    <mergeCell ref="B10:J10"/>
    <mergeCell ref="B11:J11"/>
    <mergeCell ref="B12:J12"/>
    <mergeCell ref="B13:J13"/>
    <mergeCell ref="A1:L1"/>
    <mergeCell ref="B3:J3"/>
    <mergeCell ref="B4:J4"/>
    <mergeCell ref="B5:J5"/>
    <mergeCell ref="B6:J6"/>
    <mergeCell ref="B7:J7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44"/>
  <sheetViews>
    <sheetView showGridLines="0" showZeros="0" workbookViewId="0"/>
  </sheetViews>
  <sheetFormatPr defaultColWidth="6.83203125" defaultRowHeight="18" customHeight="1" x14ac:dyDescent="0.15"/>
  <cols>
    <col min="1" max="1" width="31.83203125" style="61" customWidth="1"/>
    <col min="2" max="2" width="15.5" style="61" customWidth="1"/>
    <col min="3" max="3" width="34.6640625" style="61" customWidth="1"/>
    <col min="4" max="4" width="15.33203125" style="61" customWidth="1"/>
    <col min="5" max="5" width="30" style="61" customWidth="1"/>
    <col min="6" max="6" width="16.1640625" style="61" customWidth="1"/>
    <col min="7" max="7" width="33.1640625" style="61" customWidth="1"/>
    <col min="8" max="8" width="12.5" style="61" customWidth="1"/>
    <col min="9" max="100" width="6.6640625" style="61" customWidth="1"/>
    <col min="101" max="190" width="6.83203125" style="98" customWidth="1"/>
  </cols>
  <sheetData>
    <row r="1" spans="1:8" ht="15" customHeight="1" x14ac:dyDescent="0.15">
      <c r="A1" s="59" t="s">
        <v>12</v>
      </c>
      <c r="B1" s="60"/>
      <c r="C1" s="60"/>
      <c r="D1" s="60"/>
      <c r="E1" s="60"/>
      <c r="F1" s="60"/>
    </row>
    <row r="2" spans="1:8" ht="19.5" customHeight="1" x14ac:dyDescent="0.15">
      <c r="A2" s="211" t="s">
        <v>13</v>
      </c>
      <c r="B2" s="211"/>
      <c r="C2" s="211"/>
      <c r="D2" s="211"/>
      <c r="E2" s="211"/>
      <c r="F2" s="211"/>
      <c r="G2" s="211"/>
      <c r="H2" s="211"/>
    </row>
    <row r="3" spans="1:8" ht="18" customHeight="1" x14ac:dyDescent="0.15">
      <c r="B3" s="62"/>
      <c r="C3" s="62"/>
      <c r="D3" s="62"/>
      <c r="E3" s="62"/>
      <c r="F3" s="63"/>
      <c r="H3" s="63" t="s">
        <v>47</v>
      </c>
    </row>
    <row r="4" spans="1:8" ht="26.25" customHeight="1" x14ac:dyDescent="0.15">
      <c r="A4" s="64" t="s">
        <v>48</v>
      </c>
      <c r="B4" s="65"/>
      <c r="C4" s="64" t="s">
        <v>49</v>
      </c>
      <c r="D4" s="64"/>
      <c r="E4" s="64"/>
      <c r="F4" s="64"/>
      <c r="G4" s="66"/>
      <c r="H4" s="66"/>
    </row>
    <row r="5" spans="1:8" ht="15.75" customHeight="1" x14ac:dyDescent="0.15">
      <c r="A5" s="67" t="s">
        <v>50</v>
      </c>
      <c r="B5" s="68" t="s">
        <v>51</v>
      </c>
      <c r="C5" s="71" t="s">
        <v>52</v>
      </c>
      <c r="D5" s="70" t="s">
        <v>51</v>
      </c>
      <c r="E5" s="71" t="s">
        <v>53</v>
      </c>
      <c r="F5" s="70" t="s">
        <v>51</v>
      </c>
      <c r="G5" s="72" t="s">
        <v>54</v>
      </c>
      <c r="H5" s="73" t="s">
        <v>51</v>
      </c>
    </row>
    <row r="6" spans="1:8" ht="15.75" customHeight="1" x14ac:dyDescent="0.15">
      <c r="A6" s="165" t="s">
        <v>55</v>
      </c>
      <c r="B6" s="124">
        <f>SUM(B7:B10)</f>
        <v>1015730</v>
      </c>
      <c r="C6" s="75" t="s">
        <v>56</v>
      </c>
      <c r="D6" s="50">
        <v>845518</v>
      </c>
      <c r="E6" s="76" t="s">
        <v>57</v>
      </c>
      <c r="F6" s="50">
        <v>665730</v>
      </c>
      <c r="G6" s="77" t="s">
        <v>58</v>
      </c>
      <c r="H6" s="78">
        <v>607130</v>
      </c>
    </row>
    <row r="7" spans="1:8" ht="15.75" customHeight="1" x14ac:dyDescent="0.15">
      <c r="A7" s="165" t="s">
        <v>59</v>
      </c>
      <c r="B7" s="50">
        <v>1015730</v>
      </c>
      <c r="C7" s="75" t="s">
        <v>60</v>
      </c>
      <c r="D7" s="50">
        <v>0</v>
      </c>
      <c r="E7" s="81" t="s">
        <v>61</v>
      </c>
      <c r="F7" s="50">
        <v>607130</v>
      </c>
      <c r="G7" s="77" t="s">
        <v>62</v>
      </c>
      <c r="H7" s="78">
        <v>408600</v>
      </c>
    </row>
    <row r="8" spans="1:8" ht="15.75" customHeight="1" x14ac:dyDescent="0.15">
      <c r="A8" s="165" t="s">
        <v>63</v>
      </c>
      <c r="B8" s="50">
        <v>0</v>
      </c>
      <c r="C8" s="75" t="s">
        <v>64</v>
      </c>
      <c r="D8" s="50">
        <v>0</v>
      </c>
      <c r="E8" s="81" t="s">
        <v>65</v>
      </c>
      <c r="F8" s="50">
        <v>58600</v>
      </c>
      <c r="G8" s="77" t="s">
        <v>66</v>
      </c>
      <c r="H8" s="78">
        <v>0</v>
      </c>
    </row>
    <row r="9" spans="1:8" ht="15.75" customHeight="1" x14ac:dyDescent="0.15">
      <c r="A9" s="123" t="s">
        <v>67</v>
      </c>
      <c r="B9" s="50">
        <v>0</v>
      </c>
      <c r="C9" s="75" t="s">
        <v>68</v>
      </c>
      <c r="D9" s="50">
        <v>0</v>
      </c>
      <c r="E9" s="81" t="s">
        <v>69</v>
      </c>
      <c r="F9" s="50">
        <v>0</v>
      </c>
      <c r="G9" s="77" t="s">
        <v>70</v>
      </c>
      <c r="H9" s="78">
        <v>0</v>
      </c>
    </row>
    <row r="10" spans="1:8" ht="15.75" customHeight="1" x14ac:dyDescent="0.15">
      <c r="A10" s="123" t="s">
        <v>71</v>
      </c>
      <c r="B10" s="50">
        <v>0</v>
      </c>
      <c r="C10" s="75" t="s">
        <v>72</v>
      </c>
      <c r="D10" s="50">
        <v>0</v>
      </c>
      <c r="E10" s="76" t="s">
        <v>73</v>
      </c>
      <c r="F10" s="50">
        <v>350000</v>
      </c>
      <c r="G10" s="77" t="s">
        <v>74</v>
      </c>
      <c r="H10" s="78">
        <v>0</v>
      </c>
    </row>
    <row r="11" spans="1:8" ht="15.75" customHeight="1" x14ac:dyDescent="0.15">
      <c r="A11" s="76" t="s">
        <v>75</v>
      </c>
      <c r="B11" s="156">
        <v>0</v>
      </c>
      <c r="C11" s="75" t="s">
        <v>76</v>
      </c>
      <c r="D11" s="50">
        <v>0</v>
      </c>
      <c r="E11" s="82" t="s">
        <v>61</v>
      </c>
      <c r="F11" s="50">
        <v>0</v>
      </c>
      <c r="G11" s="77" t="s">
        <v>77</v>
      </c>
      <c r="H11" s="78">
        <v>0</v>
      </c>
    </row>
    <row r="12" spans="1:8" ht="15.75" customHeight="1" x14ac:dyDescent="0.15">
      <c r="A12" s="82" t="s">
        <v>78</v>
      </c>
      <c r="B12" s="50">
        <v>0</v>
      </c>
      <c r="C12" s="75" t="s">
        <v>79</v>
      </c>
      <c r="D12" s="50">
        <v>0</v>
      </c>
      <c r="E12" s="81" t="s">
        <v>80</v>
      </c>
      <c r="F12" s="50">
        <v>350000</v>
      </c>
      <c r="G12" s="77" t="s">
        <v>81</v>
      </c>
      <c r="H12" s="78">
        <v>0</v>
      </c>
    </row>
    <row r="13" spans="1:8" ht="15.75" customHeight="1" x14ac:dyDescent="0.15">
      <c r="A13" s="81" t="s">
        <v>82</v>
      </c>
      <c r="B13" s="50">
        <v>0</v>
      </c>
      <c r="C13" s="75" t="s">
        <v>83</v>
      </c>
      <c r="D13" s="50">
        <v>101468</v>
      </c>
      <c r="E13" s="76" t="s">
        <v>84</v>
      </c>
      <c r="F13" s="50">
        <v>0</v>
      </c>
      <c r="G13" s="77" t="s">
        <v>85</v>
      </c>
      <c r="H13" s="78">
        <v>0</v>
      </c>
    </row>
    <row r="14" spans="1:8" ht="15.75" customHeight="1" x14ac:dyDescent="0.15">
      <c r="A14" s="166" t="s">
        <v>86</v>
      </c>
      <c r="B14" s="50">
        <v>0</v>
      </c>
      <c r="C14" s="75" t="s">
        <v>87</v>
      </c>
      <c r="D14" s="50">
        <v>0</v>
      </c>
      <c r="E14" s="76" t="s">
        <v>88</v>
      </c>
      <c r="F14" s="50">
        <v>0</v>
      </c>
      <c r="G14" s="77" t="s">
        <v>89</v>
      </c>
      <c r="H14" s="78">
        <v>0</v>
      </c>
    </row>
    <row r="15" spans="1:8" ht="15.75" customHeight="1" x14ac:dyDescent="0.15">
      <c r="A15" s="83"/>
      <c r="B15" s="83"/>
      <c r="C15" s="75" t="s">
        <v>90</v>
      </c>
      <c r="D15" s="50">
        <v>24200</v>
      </c>
      <c r="E15" s="76" t="s">
        <v>91</v>
      </c>
      <c r="F15" s="50">
        <v>0</v>
      </c>
      <c r="G15" s="77" t="s">
        <v>92</v>
      </c>
      <c r="H15" s="78">
        <v>0</v>
      </c>
    </row>
    <row r="16" spans="1:8" ht="18" customHeight="1" x14ac:dyDescent="0.15">
      <c r="A16" s="83"/>
      <c r="B16" s="83"/>
      <c r="C16" s="76" t="s">
        <v>93</v>
      </c>
      <c r="D16" s="50">
        <v>0</v>
      </c>
      <c r="E16" s="76" t="s">
        <v>94</v>
      </c>
      <c r="F16" s="50">
        <v>0</v>
      </c>
      <c r="G16" s="77" t="s">
        <v>95</v>
      </c>
      <c r="H16" s="78">
        <v>0</v>
      </c>
    </row>
    <row r="17" spans="1:8" ht="15.75" customHeight="1" x14ac:dyDescent="0.15">
      <c r="A17" s="83"/>
      <c r="B17" s="83"/>
      <c r="C17" s="75" t="s">
        <v>96</v>
      </c>
      <c r="D17" s="50">
        <v>0</v>
      </c>
      <c r="E17" s="76" t="s">
        <v>97</v>
      </c>
      <c r="F17" s="50">
        <v>0</v>
      </c>
      <c r="G17" s="77" t="s">
        <v>98</v>
      </c>
      <c r="H17" s="78">
        <v>0</v>
      </c>
    </row>
    <row r="18" spans="1:8" ht="15.75" customHeight="1" x14ac:dyDescent="0.15">
      <c r="A18" s="85"/>
      <c r="B18" s="86"/>
      <c r="C18" s="75" t="s">
        <v>99</v>
      </c>
      <c r="D18" s="50">
        <v>0</v>
      </c>
      <c r="E18" s="76" t="s">
        <v>100</v>
      </c>
      <c r="F18" s="50">
        <v>0</v>
      </c>
      <c r="G18" s="77" t="s">
        <v>101</v>
      </c>
      <c r="H18" s="78">
        <v>0</v>
      </c>
    </row>
    <row r="19" spans="1:8" ht="15.75" customHeight="1" x14ac:dyDescent="0.15">
      <c r="A19" s="85"/>
      <c r="B19" s="87"/>
      <c r="C19" s="84" t="s">
        <v>102</v>
      </c>
      <c r="D19" s="50">
        <v>0</v>
      </c>
      <c r="E19" s="76" t="s">
        <v>103</v>
      </c>
      <c r="F19" s="50">
        <v>0</v>
      </c>
      <c r="G19" s="77" t="s">
        <v>104</v>
      </c>
      <c r="H19" s="78">
        <v>0</v>
      </c>
    </row>
    <row r="20" spans="1:8" ht="15.75" customHeight="1" x14ac:dyDescent="0.15">
      <c r="A20" s="85"/>
      <c r="B20" s="87"/>
      <c r="C20" s="75" t="s">
        <v>105</v>
      </c>
      <c r="D20" s="50">
        <v>0</v>
      </c>
      <c r="E20" s="165" t="s">
        <v>106</v>
      </c>
      <c r="F20" s="50">
        <v>0</v>
      </c>
      <c r="G20" s="77" t="s">
        <v>107</v>
      </c>
      <c r="H20" s="78">
        <v>0</v>
      </c>
    </row>
    <row r="21" spans="1:8" ht="15.75" customHeight="1" x14ac:dyDescent="0.15">
      <c r="A21" s="85"/>
      <c r="B21" s="87"/>
      <c r="C21" s="75" t="s">
        <v>108</v>
      </c>
      <c r="D21" s="50">
        <v>0</v>
      </c>
      <c r="E21" s="167"/>
      <c r="F21" s="168"/>
      <c r="G21" s="77"/>
      <c r="H21" s="91"/>
    </row>
    <row r="22" spans="1:8" ht="15.75" customHeight="1" x14ac:dyDescent="0.15">
      <c r="A22" s="85"/>
      <c r="B22" s="169"/>
      <c r="C22" s="75" t="s">
        <v>109</v>
      </c>
      <c r="D22" s="50">
        <v>0</v>
      </c>
      <c r="E22" s="170"/>
      <c r="F22" s="85"/>
      <c r="G22" s="77"/>
      <c r="H22" s="77"/>
    </row>
    <row r="23" spans="1:8" ht="18" customHeight="1" x14ac:dyDescent="0.15">
      <c r="A23" s="79"/>
      <c r="B23" s="171"/>
      <c r="C23" s="75" t="s">
        <v>110</v>
      </c>
      <c r="D23" s="50">
        <v>0</v>
      </c>
      <c r="E23" s="167"/>
      <c r="F23" s="85"/>
      <c r="G23" s="77"/>
      <c r="H23" s="77"/>
    </row>
    <row r="24" spans="1:8" ht="15.75" customHeight="1" x14ac:dyDescent="0.15">
      <c r="A24" s="83"/>
      <c r="B24" s="171"/>
      <c r="C24" s="75" t="s">
        <v>111</v>
      </c>
      <c r="D24" s="50">
        <v>0</v>
      </c>
      <c r="E24" s="170"/>
      <c r="F24" s="85"/>
      <c r="G24" s="77"/>
      <c r="H24" s="77"/>
    </row>
    <row r="25" spans="1:8" ht="15.75" customHeight="1" x14ac:dyDescent="0.15">
      <c r="A25" s="83"/>
      <c r="B25" s="171"/>
      <c r="C25" s="82" t="s">
        <v>112</v>
      </c>
      <c r="D25" s="50">
        <v>44544</v>
      </c>
      <c r="E25" s="167"/>
      <c r="F25" s="85"/>
      <c r="G25" s="77"/>
      <c r="H25" s="77"/>
    </row>
    <row r="26" spans="1:8" ht="15.75" customHeight="1" x14ac:dyDescent="0.15">
      <c r="A26" s="83"/>
      <c r="B26" s="171"/>
      <c r="C26" s="75" t="s">
        <v>113</v>
      </c>
      <c r="D26" s="50">
        <v>0</v>
      </c>
      <c r="E26" s="167"/>
      <c r="F26" s="85"/>
      <c r="G26" s="77"/>
      <c r="H26" s="77"/>
    </row>
    <row r="27" spans="1:8" ht="18" customHeight="1" x14ac:dyDescent="0.15">
      <c r="A27" s="83"/>
      <c r="B27" s="171"/>
      <c r="C27" s="75" t="s">
        <v>114</v>
      </c>
      <c r="D27" s="50">
        <v>0</v>
      </c>
      <c r="E27" s="167"/>
      <c r="F27" s="85"/>
      <c r="G27" s="77"/>
      <c r="H27" s="77"/>
    </row>
    <row r="28" spans="1:8" ht="15.75" customHeight="1" x14ac:dyDescent="0.15">
      <c r="A28" s="83"/>
      <c r="B28" s="171"/>
      <c r="C28" s="75" t="s">
        <v>115</v>
      </c>
      <c r="D28" s="50">
        <v>0</v>
      </c>
      <c r="E28" s="167"/>
      <c r="F28" s="85"/>
      <c r="G28" s="77"/>
      <c r="H28" s="77"/>
    </row>
    <row r="29" spans="1:8" ht="15.75" customHeight="1" x14ac:dyDescent="0.15">
      <c r="A29" s="83"/>
      <c r="B29" s="171"/>
      <c r="C29" s="75" t="s">
        <v>116</v>
      </c>
      <c r="D29" s="50">
        <v>0</v>
      </c>
      <c r="E29" s="170"/>
      <c r="F29" s="85"/>
      <c r="G29" s="77"/>
      <c r="H29" s="77"/>
    </row>
    <row r="30" spans="1:8" ht="15.75" customHeight="1" x14ac:dyDescent="0.15">
      <c r="A30" s="172"/>
      <c r="B30" s="171"/>
      <c r="C30" s="75" t="s">
        <v>117</v>
      </c>
      <c r="D30" s="50">
        <v>0</v>
      </c>
      <c r="E30" s="173"/>
      <c r="F30" s="86"/>
      <c r="G30" s="77"/>
      <c r="H30" s="77"/>
    </row>
    <row r="31" spans="1:8" ht="18" customHeight="1" x14ac:dyDescent="0.15">
      <c r="A31" s="172"/>
      <c r="B31" s="171"/>
      <c r="C31" s="75" t="s">
        <v>118</v>
      </c>
      <c r="D31" s="50">
        <v>0</v>
      </c>
      <c r="E31" s="173"/>
      <c r="F31" s="87"/>
      <c r="G31" s="77"/>
      <c r="H31" s="77"/>
    </row>
    <row r="32" spans="1:8" ht="18" customHeight="1" x14ac:dyDescent="0.15">
      <c r="A32" s="172"/>
      <c r="B32" s="171"/>
      <c r="C32" s="75" t="s">
        <v>119</v>
      </c>
      <c r="D32" s="50">
        <v>0</v>
      </c>
      <c r="E32" s="173"/>
      <c r="F32" s="87"/>
      <c r="G32" s="77"/>
      <c r="H32" s="77"/>
    </row>
    <row r="33" spans="1:8" ht="18" customHeight="1" x14ac:dyDescent="0.15">
      <c r="A33" s="172"/>
      <c r="B33" s="174"/>
      <c r="C33" s="75" t="s">
        <v>120</v>
      </c>
      <c r="D33" s="50">
        <v>0</v>
      </c>
      <c r="E33" s="173"/>
      <c r="F33" s="87"/>
      <c r="G33" s="77"/>
      <c r="H33" s="77"/>
    </row>
    <row r="34" spans="1:8" ht="18" customHeight="1" x14ac:dyDescent="0.15">
      <c r="A34" s="172"/>
      <c r="B34" s="174"/>
      <c r="C34" s="175" t="s">
        <v>121</v>
      </c>
      <c r="D34" s="50">
        <v>0</v>
      </c>
      <c r="E34" s="173"/>
      <c r="F34" s="92"/>
      <c r="G34" s="77"/>
      <c r="H34" s="77"/>
    </row>
    <row r="35" spans="1:8" ht="18" customHeight="1" x14ac:dyDescent="0.15">
      <c r="A35" s="172"/>
      <c r="B35" s="171"/>
      <c r="C35" s="75"/>
      <c r="D35" s="86"/>
      <c r="E35" s="81"/>
      <c r="F35" s="92"/>
      <c r="G35" s="77"/>
      <c r="H35" s="77"/>
    </row>
    <row r="36" spans="1:8" ht="18" customHeight="1" x14ac:dyDescent="0.15">
      <c r="A36" s="94" t="s">
        <v>122</v>
      </c>
      <c r="B36" s="124">
        <f>SUM(B6,B11,B12,B13,B14)</f>
        <v>1015730</v>
      </c>
      <c r="C36" s="140" t="s">
        <v>123</v>
      </c>
      <c r="D36" s="138">
        <v>1015730</v>
      </c>
      <c r="E36" s="95" t="s">
        <v>123</v>
      </c>
      <c r="F36" s="141">
        <f>SUM(F6,F10)</f>
        <v>1015730</v>
      </c>
      <c r="G36" s="95" t="s">
        <v>123</v>
      </c>
      <c r="H36" s="176">
        <f>SUM(H6:H20)</f>
        <v>1015730</v>
      </c>
    </row>
    <row r="37" spans="1:8" ht="18" customHeight="1" x14ac:dyDescent="0.15">
      <c r="A37" s="76" t="s">
        <v>124</v>
      </c>
      <c r="B37" s="50">
        <v>0</v>
      </c>
      <c r="C37" s="177" t="s">
        <v>125</v>
      </c>
      <c r="D37" s="50">
        <v>0</v>
      </c>
      <c r="E37" s="178" t="s">
        <v>125</v>
      </c>
      <c r="F37" s="50">
        <v>0</v>
      </c>
      <c r="G37" s="178" t="s">
        <v>125</v>
      </c>
      <c r="H37" s="176">
        <f>SUM(F37)</f>
        <v>0</v>
      </c>
    </row>
    <row r="38" spans="1:8" ht="18" customHeight="1" x14ac:dyDescent="0.15">
      <c r="A38" s="76" t="s">
        <v>126</v>
      </c>
      <c r="B38" s="50">
        <v>0</v>
      </c>
      <c r="C38" s="179"/>
      <c r="D38" s="180"/>
      <c r="E38" s="81"/>
      <c r="F38" s="180"/>
      <c r="G38" s="77"/>
      <c r="H38" s="176"/>
    </row>
    <row r="39" spans="1:8" ht="18" customHeight="1" x14ac:dyDescent="0.15">
      <c r="A39" s="76" t="s">
        <v>127</v>
      </c>
      <c r="B39" s="50">
        <v>0</v>
      </c>
      <c r="C39" s="134"/>
      <c r="D39" s="181"/>
      <c r="E39" s="79"/>
      <c r="F39" s="181"/>
      <c r="G39" s="77"/>
      <c r="H39" s="176"/>
    </row>
    <row r="40" spans="1:8" ht="18" customHeight="1" x14ac:dyDescent="0.15">
      <c r="A40" s="76" t="s">
        <v>128</v>
      </c>
      <c r="B40" s="50">
        <v>0</v>
      </c>
      <c r="C40" s="179"/>
      <c r="D40" s="182"/>
      <c r="E40" s="81"/>
      <c r="F40" s="180"/>
      <c r="G40" s="77"/>
      <c r="H40" s="176"/>
    </row>
    <row r="41" spans="1:8" ht="18" customHeight="1" x14ac:dyDescent="0.15">
      <c r="A41" s="76" t="s">
        <v>129</v>
      </c>
      <c r="B41" s="50">
        <v>0</v>
      </c>
      <c r="C41" s="179"/>
      <c r="D41" s="182"/>
      <c r="E41" s="81"/>
      <c r="F41" s="182"/>
      <c r="G41" s="77"/>
      <c r="H41" s="176"/>
    </row>
    <row r="42" spans="1:8" ht="18" customHeight="1" x14ac:dyDescent="0.15">
      <c r="A42" s="83"/>
      <c r="B42" s="83"/>
      <c r="C42" s="75"/>
      <c r="D42" s="182"/>
      <c r="E42" s="81"/>
      <c r="F42" s="182"/>
      <c r="G42" s="77"/>
      <c r="H42" s="176"/>
    </row>
    <row r="43" spans="1:8" ht="18" customHeight="1" x14ac:dyDescent="0.15">
      <c r="A43" s="76"/>
      <c r="B43" s="182"/>
      <c r="C43" s="75"/>
      <c r="D43" s="183"/>
      <c r="E43" s="184"/>
      <c r="F43" s="185"/>
      <c r="G43" s="77"/>
      <c r="H43" s="176"/>
    </row>
    <row r="44" spans="1:8" ht="15.75" customHeight="1" x14ac:dyDescent="0.15">
      <c r="A44" s="67" t="s">
        <v>130</v>
      </c>
      <c r="B44" s="186">
        <f>SUM(B36,B37,B38)</f>
        <v>1015730</v>
      </c>
      <c r="C44" s="95" t="s">
        <v>131</v>
      </c>
      <c r="D44" s="50">
        <v>1015730</v>
      </c>
      <c r="E44" s="96" t="s">
        <v>131</v>
      </c>
      <c r="F44" s="50">
        <v>1015730</v>
      </c>
      <c r="G44" s="96" t="s">
        <v>131</v>
      </c>
      <c r="H44" s="176">
        <f>SUM(F44)</f>
        <v>1015730</v>
      </c>
    </row>
  </sheetData>
  <mergeCells count="1">
    <mergeCell ref="A2:H2"/>
  </mergeCells>
  <phoneticPr fontId="2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22"/>
  <sheetViews>
    <sheetView showGridLines="0" showZeros="0" workbookViewId="0">
      <selection activeCell="J19" sqref="J19"/>
    </sheetView>
  </sheetViews>
  <sheetFormatPr defaultColWidth="6.83203125" defaultRowHeight="18" customHeight="1" x14ac:dyDescent="0.15"/>
  <cols>
    <col min="1" max="1" width="12.1640625" style="117" customWidth="1"/>
    <col min="2" max="2" width="37.6640625" style="118" customWidth="1"/>
    <col min="3" max="3" width="20.1640625" style="122" customWidth="1"/>
    <col min="4" max="4" width="14.1640625" style="122" customWidth="1"/>
    <col min="5" max="5" width="12.1640625" style="122" customWidth="1"/>
    <col min="6" max="6" width="12.33203125" style="122" customWidth="1"/>
    <col min="7" max="7" width="12.6640625" style="122" customWidth="1"/>
    <col min="8" max="8" width="14.6640625" style="61" customWidth="1"/>
    <col min="9" max="9" width="12.1640625" style="61" customWidth="1"/>
    <col min="10" max="10" width="11.5" style="61" customWidth="1"/>
    <col min="11" max="11" width="12.1640625" style="61" customWidth="1"/>
    <col min="12" max="12" width="14.6640625" style="61" customWidth="1"/>
    <col min="13" max="13" width="11.6640625" style="61" customWidth="1"/>
    <col min="14" max="14" width="12.33203125" style="61" customWidth="1"/>
    <col min="15" max="15" width="12.1640625" style="61" customWidth="1"/>
    <col min="16" max="239" width="6.6640625" style="61" customWidth="1"/>
    <col min="240" max="241" width="6.83203125" style="164" customWidth="1"/>
  </cols>
  <sheetData>
    <row r="1" spans="1:239" ht="18" customHeight="1" x14ac:dyDescent="0.15">
      <c r="A1" s="146" t="s">
        <v>15</v>
      </c>
      <c r="B1" s="147"/>
      <c r="C1" s="148"/>
      <c r="D1" s="148"/>
      <c r="E1" s="148"/>
      <c r="F1" s="148"/>
      <c r="G1" s="148"/>
    </row>
    <row r="2" spans="1:239" ht="30" customHeight="1" x14ac:dyDescent="0.15">
      <c r="A2" s="211" t="s">
        <v>16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239" ht="15.75" customHeight="1" x14ac:dyDescent="0.15">
      <c r="A3" s="149"/>
      <c r="B3" s="147"/>
      <c r="C3" s="150"/>
      <c r="D3" s="150"/>
      <c r="E3" s="150"/>
      <c r="F3" s="150"/>
      <c r="G3" s="150"/>
      <c r="O3" s="157" t="s">
        <v>47</v>
      </c>
    </row>
    <row r="4" spans="1:239" ht="18" customHeight="1" x14ac:dyDescent="0.15">
      <c r="A4" s="215" t="s">
        <v>132</v>
      </c>
      <c r="B4" s="216" t="s">
        <v>133</v>
      </c>
      <c r="C4" s="213" t="s">
        <v>134</v>
      </c>
      <c r="D4" s="212" t="s">
        <v>135</v>
      </c>
      <c r="E4" s="212"/>
      <c r="F4" s="212"/>
      <c r="G4" s="213"/>
      <c r="H4" s="214" t="s">
        <v>136</v>
      </c>
      <c r="I4" s="217" t="s">
        <v>137</v>
      </c>
      <c r="J4" s="218" t="s">
        <v>138</v>
      </c>
      <c r="K4" s="217" t="s">
        <v>139</v>
      </c>
      <c r="L4" s="217" t="s">
        <v>140</v>
      </c>
      <c r="M4" s="214" t="s">
        <v>141</v>
      </c>
      <c r="N4" s="214"/>
      <c r="O4" s="214"/>
    </row>
    <row r="5" spans="1:239" ht="29.25" customHeight="1" x14ac:dyDescent="0.15">
      <c r="A5" s="215"/>
      <c r="B5" s="216"/>
      <c r="C5" s="213"/>
      <c r="D5" s="151" t="s">
        <v>142</v>
      </c>
      <c r="E5" s="151" t="s">
        <v>143</v>
      </c>
      <c r="F5" s="151" t="s">
        <v>144</v>
      </c>
      <c r="G5" s="152" t="s">
        <v>145</v>
      </c>
      <c r="H5" s="214"/>
      <c r="I5" s="217"/>
      <c r="J5" s="218"/>
      <c r="K5" s="217"/>
      <c r="L5" s="219"/>
      <c r="M5" s="158" t="s">
        <v>146</v>
      </c>
      <c r="N5" s="159" t="s">
        <v>147</v>
      </c>
      <c r="O5" s="160" t="s">
        <v>148</v>
      </c>
    </row>
    <row r="6" spans="1:239" ht="18.75" customHeight="1" x14ac:dyDescent="0.15">
      <c r="A6" s="153" t="s">
        <v>149</v>
      </c>
      <c r="B6" s="154" t="s">
        <v>149</v>
      </c>
      <c r="C6" s="153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61">
        <v>7</v>
      </c>
      <c r="J6" s="161">
        <v>8</v>
      </c>
      <c r="K6" s="161">
        <v>9</v>
      </c>
      <c r="L6" s="161">
        <v>10</v>
      </c>
      <c r="M6" s="162">
        <v>11</v>
      </c>
      <c r="N6" s="162">
        <v>12</v>
      </c>
      <c r="O6" s="163">
        <v>13</v>
      </c>
    </row>
    <row r="7" spans="1:239" ht="21.75" customHeight="1" x14ac:dyDescent="0.15">
      <c r="A7" s="24"/>
      <c r="B7" s="24" t="s">
        <v>134</v>
      </c>
      <c r="C7" s="50">
        <v>1015730</v>
      </c>
      <c r="D7" s="45">
        <v>1015730</v>
      </c>
      <c r="E7" s="50">
        <v>0</v>
      </c>
      <c r="F7" s="50">
        <v>0</v>
      </c>
      <c r="G7" s="50">
        <v>0</v>
      </c>
      <c r="H7" s="156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78">
        <v>0</v>
      </c>
    </row>
    <row r="8" spans="1:239" ht="21.75" customHeight="1" x14ac:dyDescent="0.15">
      <c r="A8" s="24"/>
      <c r="B8" s="24" t="s">
        <v>150</v>
      </c>
      <c r="C8" s="50">
        <v>1015730</v>
      </c>
      <c r="D8" s="45">
        <v>1015730</v>
      </c>
      <c r="E8" s="50">
        <v>0</v>
      </c>
      <c r="F8" s="50">
        <v>0</v>
      </c>
      <c r="G8" s="50">
        <v>0</v>
      </c>
      <c r="H8" s="156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78">
        <v>0</v>
      </c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</row>
    <row r="9" spans="1:239" ht="21.75" customHeight="1" x14ac:dyDescent="0.15">
      <c r="A9" s="24" t="s">
        <v>151</v>
      </c>
      <c r="B9" s="24" t="s">
        <v>152</v>
      </c>
      <c r="C9" s="50">
        <v>1015730</v>
      </c>
      <c r="D9" s="45">
        <v>1015730</v>
      </c>
      <c r="E9" s="50">
        <v>0</v>
      </c>
      <c r="F9" s="50">
        <v>0</v>
      </c>
      <c r="G9" s="50">
        <v>0</v>
      </c>
      <c r="H9" s="156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78">
        <v>0</v>
      </c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</row>
    <row r="10" spans="1:239" ht="18" customHeight="1" x14ac:dyDescent="0.15">
      <c r="A10" s="61"/>
      <c r="B10" s="61"/>
      <c r="C10" s="61"/>
      <c r="D10" s="61"/>
      <c r="E10" s="61"/>
      <c r="F10" s="61"/>
      <c r="G10" s="61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</row>
    <row r="11" spans="1:239" ht="18" customHeight="1" x14ac:dyDescent="0.15">
      <c r="A11" s="61"/>
      <c r="B11" s="61"/>
      <c r="C11" s="61"/>
      <c r="D11" s="61"/>
      <c r="E11" s="61"/>
      <c r="F11" s="61"/>
      <c r="G11" s="61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</row>
    <row r="12" spans="1:239" ht="18" customHeight="1" x14ac:dyDescent="0.15">
      <c r="A12" s="61"/>
      <c r="B12" s="61"/>
      <c r="C12" s="61"/>
      <c r="D12" s="61"/>
      <c r="E12" s="61"/>
      <c r="F12" s="61"/>
      <c r="G12" s="61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</row>
    <row r="13" spans="1:239" ht="18" customHeight="1" x14ac:dyDescent="0.15">
      <c r="A13" s="61"/>
      <c r="B13" s="61"/>
      <c r="C13" s="61"/>
      <c r="D13" s="61"/>
      <c r="E13" s="61"/>
      <c r="F13" s="61"/>
      <c r="G13" s="61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</row>
    <row r="14" spans="1:239" ht="18" customHeight="1" x14ac:dyDescent="0.15">
      <c r="A14" s="61"/>
      <c r="B14" s="61"/>
      <c r="C14" s="61"/>
      <c r="D14" s="61"/>
      <c r="E14" s="61"/>
      <c r="F14" s="61"/>
      <c r="G14" s="61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</row>
    <row r="15" spans="1:239" ht="18" customHeight="1" x14ac:dyDescent="0.15">
      <c r="A15" s="61"/>
      <c r="B15" s="61"/>
      <c r="C15" s="61"/>
      <c r="D15" s="61"/>
      <c r="E15" s="61"/>
      <c r="F15" s="61"/>
      <c r="G15" s="61"/>
      <c r="HR15" s="164"/>
      <c r="HS15" s="164"/>
      <c r="HT15" s="164"/>
      <c r="HU15" s="164"/>
      <c r="HV15" s="164"/>
      <c r="HW15" s="164"/>
      <c r="HX15" s="164"/>
      <c r="HY15" s="164"/>
      <c r="HZ15" s="164"/>
      <c r="IA15" s="164"/>
      <c r="IB15" s="164"/>
      <c r="IC15" s="164"/>
      <c r="ID15" s="164"/>
      <c r="IE15" s="164"/>
    </row>
    <row r="16" spans="1:239" ht="18" customHeight="1" x14ac:dyDescent="0.15">
      <c r="A16" s="61"/>
      <c r="B16" s="61"/>
      <c r="C16" s="61"/>
      <c r="D16" s="61"/>
      <c r="E16" s="61"/>
      <c r="F16" s="61"/>
      <c r="G16" s="61"/>
      <c r="HR16" s="164"/>
      <c r="HS16" s="164"/>
      <c r="HT16" s="164"/>
      <c r="HU16" s="164"/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</row>
    <row r="17" spans="1:239" ht="18" customHeight="1" x14ac:dyDescent="0.15">
      <c r="A17" s="61"/>
      <c r="B17" s="61"/>
      <c r="C17" s="61"/>
      <c r="D17" s="61"/>
      <c r="E17" s="61"/>
      <c r="F17" s="61"/>
      <c r="G17" s="61"/>
      <c r="HR17" s="164"/>
      <c r="HS17" s="164"/>
      <c r="HT17" s="164"/>
      <c r="HU17" s="164"/>
      <c r="HV17" s="164"/>
      <c r="HW17" s="164"/>
      <c r="HX17" s="164"/>
      <c r="HY17" s="164"/>
      <c r="HZ17" s="164"/>
      <c r="IA17" s="164"/>
      <c r="IB17" s="164"/>
      <c r="IC17" s="164"/>
      <c r="ID17" s="164"/>
      <c r="IE17" s="164"/>
    </row>
    <row r="18" spans="1:239" ht="18" customHeight="1" x14ac:dyDescent="0.15">
      <c r="A18" s="61"/>
      <c r="B18" s="61"/>
      <c r="C18" s="61"/>
      <c r="D18" s="61"/>
      <c r="E18" s="61"/>
      <c r="F18" s="61"/>
      <c r="G18" s="61"/>
      <c r="HR18" s="164"/>
      <c r="HS18" s="164"/>
      <c r="HT18" s="164"/>
      <c r="HU18" s="164"/>
      <c r="HV18" s="164"/>
      <c r="HW18" s="164"/>
      <c r="HX18" s="164"/>
      <c r="HY18" s="164"/>
      <c r="HZ18" s="164"/>
      <c r="IA18" s="164"/>
      <c r="IB18" s="164"/>
      <c r="IC18" s="164"/>
      <c r="ID18" s="164"/>
      <c r="IE18" s="164"/>
    </row>
    <row r="19" spans="1:239" ht="18" customHeight="1" x14ac:dyDescent="0.15">
      <c r="A19" s="61"/>
      <c r="B19" s="61"/>
      <c r="C19" s="61"/>
      <c r="D19" s="61"/>
      <c r="E19" s="61"/>
      <c r="F19" s="61"/>
      <c r="G19" s="61"/>
      <c r="HR19" s="164"/>
      <c r="HS19" s="164"/>
      <c r="HT19" s="164"/>
      <c r="HU19" s="164"/>
      <c r="HV19" s="164"/>
      <c r="HW19" s="164"/>
      <c r="HX19" s="164"/>
      <c r="HY19" s="164"/>
      <c r="HZ19" s="164"/>
      <c r="IA19" s="164"/>
      <c r="IB19" s="164"/>
      <c r="IC19" s="164"/>
      <c r="ID19" s="164"/>
      <c r="IE19" s="164"/>
    </row>
    <row r="20" spans="1:239" ht="18" customHeight="1" x14ac:dyDescent="0.15">
      <c r="A20" s="61"/>
      <c r="B20" s="61"/>
      <c r="C20" s="61"/>
      <c r="D20" s="61"/>
      <c r="E20" s="61"/>
      <c r="F20" s="61"/>
      <c r="G20" s="61"/>
      <c r="HR20" s="164"/>
      <c r="HS20" s="164"/>
      <c r="HT20" s="164"/>
      <c r="HU20" s="164"/>
      <c r="HV20" s="164"/>
      <c r="HW20" s="164"/>
      <c r="HX20" s="164"/>
      <c r="HY20" s="164"/>
      <c r="HZ20" s="164"/>
      <c r="IA20" s="164"/>
      <c r="IB20" s="164"/>
      <c r="IC20" s="164"/>
      <c r="ID20" s="164"/>
      <c r="IE20" s="164"/>
    </row>
    <row r="21" spans="1:239" ht="18" customHeight="1" x14ac:dyDescent="0.15">
      <c r="A21" s="61"/>
      <c r="B21" s="61"/>
      <c r="C21" s="61"/>
      <c r="D21" s="61"/>
      <c r="E21" s="61"/>
      <c r="F21" s="61"/>
      <c r="G21" s="61"/>
      <c r="HR21" s="164"/>
      <c r="HS21" s="164"/>
      <c r="HT21" s="164"/>
      <c r="HU21" s="164"/>
      <c r="HV21" s="164"/>
      <c r="HW21" s="164"/>
      <c r="HX21" s="164"/>
      <c r="HY21" s="164"/>
      <c r="HZ21" s="164"/>
      <c r="IA21" s="164"/>
      <c r="IB21" s="164"/>
      <c r="IC21" s="164"/>
      <c r="ID21" s="164"/>
      <c r="IE21" s="164"/>
    </row>
    <row r="22" spans="1:239" ht="18" customHeight="1" x14ac:dyDescent="0.15">
      <c r="A22" s="61"/>
      <c r="B22" s="61"/>
      <c r="C22" s="61"/>
      <c r="D22" s="61"/>
      <c r="E22" s="61"/>
      <c r="F22" s="61"/>
      <c r="G22" s="61"/>
      <c r="HR22" s="164"/>
      <c r="HS22" s="164"/>
      <c r="HT22" s="164"/>
      <c r="HU22" s="164"/>
      <c r="HV22" s="164"/>
      <c r="HW22" s="164"/>
      <c r="HX22" s="164"/>
      <c r="HY22" s="164"/>
      <c r="HZ22" s="164"/>
      <c r="IA22" s="164"/>
      <c r="IB22" s="164"/>
      <c r="IC22" s="164"/>
      <c r="ID22" s="164"/>
      <c r="IE22" s="164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22"/>
  <sheetViews>
    <sheetView showGridLines="0" showZeros="0" topLeftCell="D1" workbookViewId="0"/>
  </sheetViews>
  <sheetFormatPr defaultColWidth="9.1640625" defaultRowHeight="12.75" customHeight="1" x14ac:dyDescent="0.15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</cols>
  <sheetData>
    <row r="1" spans="1:239" ht="18" customHeight="1" x14ac:dyDescent="0.15">
      <c r="A1" s="146" t="s">
        <v>17</v>
      </c>
      <c r="B1" s="147"/>
      <c r="C1" s="148"/>
      <c r="D1" s="148"/>
      <c r="E1" s="148"/>
      <c r="F1" s="148"/>
      <c r="G1" s="148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</row>
    <row r="2" spans="1:239" ht="30" customHeight="1" x14ac:dyDescent="0.15">
      <c r="A2" s="211" t="s">
        <v>18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</row>
    <row r="3" spans="1:239" ht="15.75" customHeight="1" x14ac:dyDescent="0.15">
      <c r="A3" s="149"/>
      <c r="B3" s="147"/>
      <c r="C3" s="150"/>
      <c r="D3" s="150"/>
      <c r="E3" s="150"/>
      <c r="F3" s="150"/>
      <c r="G3" s="150"/>
      <c r="H3" s="61"/>
      <c r="I3" s="61"/>
      <c r="J3" s="61"/>
      <c r="K3" s="61"/>
      <c r="L3" s="61"/>
      <c r="M3" s="61"/>
      <c r="N3" s="61"/>
      <c r="O3" s="157" t="s">
        <v>47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</row>
    <row r="4" spans="1:239" ht="18" customHeight="1" x14ac:dyDescent="0.15">
      <c r="A4" s="215" t="s">
        <v>132</v>
      </c>
      <c r="B4" s="216" t="s">
        <v>133</v>
      </c>
      <c r="C4" s="213" t="s">
        <v>134</v>
      </c>
      <c r="D4" s="212" t="s">
        <v>135</v>
      </c>
      <c r="E4" s="212"/>
      <c r="F4" s="212"/>
      <c r="G4" s="213"/>
      <c r="H4" s="214" t="s">
        <v>136</v>
      </c>
      <c r="I4" s="217" t="s">
        <v>137</v>
      </c>
      <c r="J4" s="218" t="s">
        <v>138</v>
      </c>
      <c r="K4" s="217" t="s">
        <v>139</v>
      </c>
      <c r="L4" s="217" t="s">
        <v>140</v>
      </c>
      <c r="M4" s="214" t="s">
        <v>141</v>
      </c>
      <c r="N4" s="214"/>
      <c r="O4" s="214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</row>
    <row r="5" spans="1:239" ht="29.25" customHeight="1" x14ac:dyDescent="0.15">
      <c r="A5" s="215"/>
      <c r="B5" s="216"/>
      <c r="C5" s="213"/>
      <c r="D5" s="151" t="s">
        <v>142</v>
      </c>
      <c r="E5" s="151" t="s">
        <v>143</v>
      </c>
      <c r="F5" s="151" t="s">
        <v>144</v>
      </c>
      <c r="G5" s="152" t="s">
        <v>145</v>
      </c>
      <c r="H5" s="214"/>
      <c r="I5" s="217"/>
      <c r="J5" s="218"/>
      <c r="K5" s="217"/>
      <c r="L5" s="219"/>
      <c r="M5" s="158" t="s">
        <v>146</v>
      </c>
      <c r="N5" s="159" t="s">
        <v>147</v>
      </c>
      <c r="O5" s="160" t="s">
        <v>148</v>
      </c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</row>
    <row r="6" spans="1:239" ht="18.75" customHeight="1" x14ac:dyDescent="0.15">
      <c r="A6" s="153" t="s">
        <v>149</v>
      </c>
      <c r="B6" s="154" t="s">
        <v>149</v>
      </c>
      <c r="C6" s="153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61">
        <v>7</v>
      </c>
      <c r="J6" s="161">
        <v>8</v>
      </c>
      <c r="K6" s="161">
        <v>9</v>
      </c>
      <c r="L6" s="161">
        <v>10</v>
      </c>
      <c r="M6" s="162">
        <v>11</v>
      </c>
      <c r="N6" s="162">
        <v>12</v>
      </c>
      <c r="O6" s="163">
        <v>13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</row>
    <row r="7" spans="1:239" ht="21.75" customHeight="1" x14ac:dyDescent="0.15">
      <c r="A7" s="24"/>
      <c r="B7" s="24" t="s">
        <v>134</v>
      </c>
      <c r="C7" s="50">
        <v>1015730</v>
      </c>
      <c r="D7" s="45">
        <v>1015730</v>
      </c>
      <c r="E7" s="50">
        <v>0</v>
      </c>
      <c r="F7" s="50">
        <v>0</v>
      </c>
      <c r="G7" s="50">
        <v>0</v>
      </c>
      <c r="H7" s="156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78">
        <v>0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</row>
    <row r="8" spans="1:239" ht="21.75" customHeight="1" x14ac:dyDescent="0.15">
      <c r="A8" s="24"/>
      <c r="B8" s="24" t="s">
        <v>150</v>
      </c>
      <c r="C8" s="50">
        <v>1015730</v>
      </c>
      <c r="D8" s="45">
        <v>1015730</v>
      </c>
      <c r="E8" s="50">
        <v>0</v>
      </c>
      <c r="F8" s="50">
        <v>0</v>
      </c>
      <c r="G8" s="50">
        <v>0</v>
      </c>
      <c r="H8" s="156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78">
        <v>0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</row>
    <row r="9" spans="1:239" ht="21.75" customHeight="1" x14ac:dyDescent="0.15">
      <c r="A9" s="24" t="s">
        <v>151</v>
      </c>
      <c r="B9" s="24" t="s">
        <v>152</v>
      </c>
      <c r="C9" s="50">
        <v>1015730</v>
      </c>
      <c r="D9" s="45">
        <v>1015730</v>
      </c>
      <c r="E9" s="50">
        <v>0</v>
      </c>
      <c r="F9" s="50">
        <v>0</v>
      </c>
      <c r="G9" s="50">
        <v>0</v>
      </c>
      <c r="H9" s="156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78">
        <v>0</v>
      </c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</row>
    <row r="10" spans="1:239" ht="18" customHeight="1" x14ac:dyDescent="0.1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</row>
    <row r="11" spans="1:239" ht="18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</row>
    <row r="12" spans="1:239" ht="18" customHeight="1" x14ac:dyDescent="0.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</row>
    <row r="13" spans="1:239" ht="18" customHeight="1" x14ac:dyDescent="0.1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</row>
    <row r="14" spans="1:239" ht="18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</row>
    <row r="15" spans="1:239" ht="18" customHeight="1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164"/>
      <c r="HS15" s="164"/>
      <c r="HT15" s="164"/>
      <c r="HU15" s="164"/>
      <c r="HV15" s="164"/>
      <c r="HW15" s="164"/>
      <c r="HX15" s="164"/>
      <c r="HY15" s="164"/>
      <c r="HZ15" s="164"/>
      <c r="IA15" s="164"/>
      <c r="IB15" s="164"/>
      <c r="IC15" s="164"/>
      <c r="ID15" s="164"/>
      <c r="IE15" s="164"/>
    </row>
    <row r="16" spans="1:239" ht="18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164"/>
      <c r="HS16" s="164"/>
      <c r="HT16" s="164"/>
      <c r="HU16" s="164"/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</row>
    <row r="17" spans="1:239" ht="18" customHeight="1" x14ac:dyDescent="0.1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164"/>
      <c r="HS17" s="164"/>
      <c r="HT17" s="164"/>
      <c r="HU17" s="164"/>
      <c r="HV17" s="164"/>
      <c r="HW17" s="164"/>
      <c r="HX17" s="164"/>
      <c r="HY17" s="164"/>
      <c r="HZ17" s="164"/>
      <c r="IA17" s="164"/>
      <c r="IB17" s="164"/>
      <c r="IC17" s="164"/>
      <c r="ID17" s="164"/>
      <c r="IE17" s="164"/>
    </row>
    <row r="18" spans="1:239" ht="18" customHeight="1" x14ac:dyDescent="0.1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164"/>
      <c r="HS18" s="164"/>
      <c r="HT18" s="164"/>
      <c r="HU18" s="164"/>
      <c r="HV18" s="164"/>
      <c r="HW18" s="164"/>
      <c r="HX18" s="164"/>
      <c r="HY18" s="164"/>
      <c r="HZ18" s="164"/>
      <c r="IA18" s="164"/>
      <c r="IB18" s="164"/>
      <c r="IC18" s="164"/>
      <c r="ID18" s="164"/>
      <c r="IE18" s="164"/>
    </row>
    <row r="19" spans="1:239" ht="18" customHeight="1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164"/>
      <c r="HS19" s="164"/>
      <c r="HT19" s="164"/>
      <c r="HU19" s="164"/>
      <c r="HV19" s="164"/>
      <c r="HW19" s="164"/>
      <c r="HX19" s="164"/>
      <c r="HY19" s="164"/>
      <c r="HZ19" s="164"/>
      <c r="IA19" s="164"/>
      <c r="IB19" s="164"/>
      <c r="IC19" s="164"/>
      <c r="ID19" s="164"/>
      <c r="IE19" s="164"/>
    </row>
    <row r="20" spans="1:239" ht="18" customHeight="1" x14ac:dyDescent="0.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164"/>
      <c r="HS20" s="164"/>
      <c r="HT20" s="164"/>
      <c r="HU20" s="164"/>
      <c r="HV20" s="164"/>
      <c r="HW20" s="164"/>
      <c r="HX20" s="164"/>
      <c r="HY20" s="164"/>
      <c r="HZ20" s="164"/>
      <c r="IA20" s="164"/>
      <c r="IB20" s="164"/>
      <c r="IC20" s="164"/>
      <c r="ID20" s="164"/>
      <c r="IE20" s="164"/>
    </row>
    <row r="21" spans="1:239" ht="18" customHeight="1" x14ac:dyDescent="0.1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164"/>
      <c r="HS21" s="164"/>
      <c r="HT21" s="164"/>
      <c r="HU21" s="164"/>
      <c r="HV21" s="164"/>
      <c r="HW21" s="164"/>
      <c r="HX21" s="164"/>
      <c r="HY21" s="164"/>
      <c r="HZ21" s="164"/>
      <c r="IA21" s="164"/>
      <c r="IB21" s="164"/>
      <c r="IC21" s="164"/>
      <c r="ID21" s="164"/>
      <c r="IE21" s="164"/>
    </row>
    <row r="22" spans="1:239" ht="18" customHeight="1" x14ac:dyDescent="0.1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164"/>
      <c r="HS22" s="164"/>
      <c r="HT22" s="164"/>
      <c r="HU22" s="164"/>
      <c r="HV22" s="164"/>
      <c r="HW22" s="164"/>
      <c r="HX22" s="164"/>
      <c r="HY22" s="164"/>
      <c r="HZ22" s="164"/>
      <c r="IA22" s="164"/>
      <c r="IB22" s="164"/>
      <c r="IC22" s="164"/>
      <c r="ID22" s="164"/>
      <c r="IE22" s="164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topLeftCell="A13" workbookViewId="0"/>
  </sheetViews>
  <sheetFormatPr defaultColWidth="6.83203125" defaultRowHeight="12.75" customHeight="1" x14ac:dyDescent="0.15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7" width="33.5" customWidth="1"/>
    <col min="8" max="8" width="11.5" customWidth="1"/>
    <col min="9" max="166" width="6.6640625" customWidth="1"/>
  </cols>
  <sheetData>
    <row r="1" spans="1:256" ht="15" customHeight="1" x14ac:dyDescent="0.15">
      <c r="A1" s="59" t="s">
        <v>19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1:256" ht="19.5" customHeight="1" x14ac:dyDescent="0.15">
      <c r="A2" s="211" t="s">
        <v>20</v>
      </c>
      <c r="B2" s="211"/>
      <c r="C2" s="211"/>
      <c r="D2" s="211"/>
      <c r="E2" s="211"/>
      <c r="F2" s="211"/>
      <c r="G2" s="211"/>
      <c r="H2" s="21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pans="1:256" ht="18" customHeight="1" x14ac:dyDescent="0.15">
      <c r="A3" s="61"/>
      <c r="B3" s="62"/>
      <c r="C3" s="62"/>
      <c r="D3" s="62"/>
      <c r="E3" s="62"/>
      <c r="F3" s="63"/>
      <c r="G3" s="61"/>
      <c r="H3" s="63" t="s">
        <v>47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ht="26.25" customHeight="1" x14ac:dyDescent="0.15">
      <c r="A4" s="64" t="s">
        <v>48</v>
      </c>
      <c r="B4" s="65"/>
      <c r="C4" s="64" t="s">
        <v>49</v>
      </c>
      <c r="D4" s="64"/>
      <c r="E4" s="64"/>
      <c r="F4" s="64"/>
      <c r="G4" s="66"/>
      <c r="H4" s="66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ht="15.75" customHeight="1" x14ac:dyDescent="0.15">
      <c r="A5" s="67" t="s">
        <v>153</v>
      </c>
      <c r="B5" s="68" t="s">
        <v>51</v>
      </c>
      <c r="C5" s="69" t="s">
        <v>154</v>
      </c>
      <c r="D5" s="70" t="s">
        <v>51</v>
      </c>
      <c r="E5" s="71" t="s">
        <v>53</v>
      </c>
      <c r="F5" s="70" t="s">
        <v>51</v>
      </c>
      <c r="G5" s="72" t="s">
        <v>54</v>
      </c>
      <c r="H5" s="73" t="s">
        <v>51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ht="15.75" customHeight="1" x14ac:dyDescent="0.15">
      <c r="A6" s="123" t="s">
        <v>55</v>
      </c>
      <c r="B6" s="124">
        <f>SUM(B7:B10)</f>
        <v>1015730</v>
      </c>
      <c r="C6" s="125" t="s">
        <v>56</v>
      </c>
      <c r="D6" s="50">
        <v>845518</v>
      </c>
      <c r="E6" s="126" t="s">
        <v>57</v>
      </c>
      <c r="F6" s="78">
        <v>665730</v>
      </c>
      <c r="G6" s="77" t="s">
        <v>58</v>
      </c>
      <c r="H6" s="78">
        <v>607130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pans="1:256" ht="15.75" customHeight="1" x14ac:dyDescent="0.15">
      <c r="A7" s="127" t="s">
        <v>59</v>
      </c>
      <c r="B7" s="50">
        <v>1015730</v>
      </c>
      <c r="C7" s="125" t="s">
        <v>60</v>
      </c>
      <c r="D7" s="50">
        <v>0</v>
      </c>
      <c r="E7" s="128" t="s">
        <v>61</v>
      </c>
      <c r="F7" s="78">
        <v>607130</v>
      </c>
      <c r="G7" s="77" t="s">
        <v>62</v>
      </c>
      <c r="H7" s="78">
        <v>408600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pans="1:256" ht="15.75" customHeight="1" x14ac:dyDescent="0.15">
      <c r="A8" s="127" t="s">
        <v>63</v>
      </c>
      <c r="B8" s="50">
        <v>0</v>
      </c>
      <c r="C8" s="125" t="s">
        <v>64</v>
      </c>
      <c r="D8" s="50">
        <v>0</v>
      </c>
      <c r="E8" s="128" t="s">
        <v>65</v>
      </c>
      <c r="F8" s="78">
        <v>58600</v>
      </c>
      <c r="G8" s="77" t="s">
        <v>66</v>
      </c>
      <c r="H8" s="78">
        <v>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pans="1:256" ht="15.75" customHeight="1" x14ac:dyDescent="0.15">
      <c r="A9" s="127" t="s">
        <v>67</v>
      </c>
      <c r="B9" s="50">
        <v>0</v>
      </c>
      <c r="C9" s="125" t="s">
        <v>68</v>
      </c>
      <c r="D9" s="50">
        <v>0</v>
      </c>
      <c r="E9" s="128" t="s">
        <v>69</v>
      </c>
      <c r="F9" s="78">
        <v>0</v>
      </c>
      <c r="G9" s="77" t="s">
        <v>70</v>
      </c>
      <c r="H9" s="78">
        <v>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ht="15.75" customHeight="1" x14ac:dyDescent="0.15">
      <c r="A10" s="127" t="s">
        <v>71</v>
      </c>
      <c r="B10" s="50">
        <v>0</v>
      </c>
      <c r="C10" s="125" t="s">
        <v>72</v>
      </c>
      <c r="D10" s="50">
        <v>0</v>
      </c>
      <c r="E10" s="126" t="s">
        <v>73</v>
      </c>
      <c r="F10" s="78">
        <v>350000</v>
      </c>
      <c r="G10" s="77" t="s">
        <v>74</v>
      </c>
      <c r="H10" s="78">
        <v>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pans="1:256" ht="15.75" customHeight="1" x14ac:dyDescent="0.15">
      <c r="A11" s="83"/>
      <c r="B11" s="129"/>
      <c r="C11" s="125" t="s">
        <v>76</v>
      </c>
      <c r="D11" s="50">
        <v>0</v>
      </c>
      <c r="E11" s="77" t="s">
        <v>61</v>
      </c>
      <c r="F11" s="78">
        <v>0</v>
      </c>
      <c r="G11" s="77" t="s">
        <v>77</v>
      </c>
      <c r="H11" s="78">
        <v>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pans="1:256" ht="15.75" customHeight="1" x14ac:dyDescent="0.15">
      <c r="A12" s="83"/>
      <c r="B12" s="130"/>
      <c r="C12" s="125" t="s">
        <v>79</v>
      </c>
      <c r="D12" s="50">
        <v>0</v>
      </c>
      <c r="E12" s="77" t="s">
        <v>65</v>
      </c>
      <c r="F12" s="78">
        <v>350000</v>
      </c>
      <c r="G12" s="77" t="s">
        <v>81</v>
      </c>
      <c r="H12" s="78">
        <v>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pans="1:256" ht="15.75" customHeight="1" x14ac:dyDescent="0.15">
      <c r="A13" s="83"/>
      <c r="B13" s="130"/>
      <c r="C13" s="125" t="s">
        <v>83</v>
      </c>
      <c r="D13" s="50">
        <v>101468</v>
      </c>
      <c r="E13" s="131" t="s">
        <v>155</v>
      </c>
      <c r="F13" s="78">
        <v>0</v>
      </c>
      <c r="G13" s="77" t="s">
        <v>85</v>
      </c>
      <c r="H13" s="78">
        <v>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pans="1:256" ht="15.75" customHeight="1" x14ac:dyDescent="0.15">
      <c r="A14" s="83"/>
      <c r="B14" s="130"/>
      <c r="C14" s="125" t="s">
        <v>87</v>
      </c>
      <c r="D14" s="50">
        <v>0</v>
      </c>
      <c r="E14" s="126" t="s">
        <v>88</v>
      </c>
      <c r="F14" s="50">
        <v>0</v>
      </c>
      <c r="G14" s="77" t="s">
        <v>89</v>
      </c>
      <c r="H14" s="78">
        <v>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pans="1:256" ht="15.75" customHeight="1" x14ac:dyDescent="0.15">
      <c r="A15" s="79"/>
      <c r="B15" s="129"/>
      <c r="C15" s="125" t="s">
        <v>90</v>
      </c>
      <c r="D15" s="50">
        <v>24200</v>
      </c>
      <c r="E15" s="126" t="s">
        <v>91</v>
      </c>
      <c r="F15" s="50">
        <v>0</v>
      </c>
      <c r="G15" s="77" t="s">
        <v>92</v>
      </c>
      <c r="H15" s="78">
        <v>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pans="1:256" ht="15.75" customHeight="1" x14ac:dyDescent="0.15">
      <c r="A16" s="83"/>
      <c r="B16" s="130"/>
      <c r="C16" s="125" t="s">
        <v>93</v>
      </c>
      <c r="D16" s="50">
        <v>0</v>
      </c>
      <c r="E16" s="126" t="s">
        <v>94</v>
      </c>
      <c r="F16" s="78">
        <v>0</v>
      </c>
      <c r="G16" s="77" t="s">
        <v>95</v>
      </c>
      <c r="H16" s="78">
        <v>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pans="1:256" ht="15.75" customHeight="1" x14ac:dyDescent="0.15">
      <c r="A17" s="79"/>
      <c r="B17" s="129"/>
      <c r="C17" s="125" t="s">
        <v>96</v>
      </c>
      <c r="D17" s="50">
        <v>0</v>
      </c>
      <c r="E17" s="126" t="s">
        <v>97</v>
      </c>
      <c r="F17" s="78">
        <v>0</v>
      </c>
      <c r="G17" s="77" t="s">
        <v>98</v>
      </c>
      <c r="H17" s="78">
        <v>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</row>
    <row r="18" spans="1:256" ht="15.75" customHeight="1" x14ac:dyDescent="0.15">
      <c r="A18" s="83"/>
      <c r="B18" s="130"/>
      <c r="C18" s="125" t="s">
        <v>99</v>
      </c>
      <c r="D18" s="50">
        <v>0</v>
      </c>
      <c r="E18" s="126" t="s">
        <v>100</v>
      </c>
      <c r="F18" s="78">
        <v>0</v>
      </c>
      <c r="G18" s="77" t="s">
        <v>101</v>
      </c>
      <c r="H18" s="78">
        <v>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</row>
    <row r="19" spans="1:256" ht="15.75" customHeight="1" x14ac:dyDescent="0.15">
      <c r="A19" s="83"/>
      <c r="B19" s="130"/>
      <c r="C19" s="132" t="s">
        <v>102</v>
      </c>
      <c r="D19" s="50">
        <v>0</v>
      </c>
      <c r="E19" s="126" t="s">
        <v>103</v>
      </c>
      <c r="F19" s="78">
        <v>0</v>
      </c>
      <c r="G19" s="77" t="s">
        <v>104</v>
      </c>
      <c r="H19" s="78">
        <v>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</row>
    <row r="20" spans="1:256" ht="15.75" customHeight="1" x14ac:dyDescent="0.15">
      <c r="A20" s="83"/>
      <c r="B20" s="130"/>
      <c r="C20" s="125" t="s">
        <v>105</v>
      </c>
      <c r="D20" s="50">
        <v>0</v>
      </c>
      <c r="E20" s="133" t="s">
        <v>156</v>
      </c>
      <c r="F20" s="50">
        <v>0</v>
      </c>
      <c r="G20" s="77" t="s">
        <v>107</v>
      </c>
      <c r="H20" s="78">
        <v>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</row>
    <row r="21" spans="1:256" ht="15.75" customHeight="1" x14ac:dyDescent="0.15">
      <c r="B21" s="130"/>
      <c r="C21" s="125" t="s">
        <v>108</v>
      </c>
      <c r="D21" s="50">
        <v>0</v>
      </c>
      <c r="E21" s="134"/>
      <c r="F21" s="135"/>
      <c r="G21" s="77"/>
      <c r="H21" s="9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  <row r="22" spans="1:256" ht="15.75" customHeight="1" x14ac:dyDescent="0.15">
      <c r="A22" s="136"/>
      <c r="B22" s="137"/>
      <c r="C22" s="125" t="s">
        <v>109</v>
      </c>
      <c r="D22" s="50">
        <v>0</v>
      </c>
      <c r="E22" s="134"/>
      <c r="F22" s="124"/>
      <c r="G22" s="77"/>
      <c r="H22" s="77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spans="1:256" ht="18" customHeight="1" x14ac:dyDescent="0.15">
      <c r="A23" s="136"/>
      <c r="B23" s="138"/>
      <c r="C23" s="125" t="s">
        <v>110</v>
      </c>
      <c r="D23" s="50">
        <v>0</v>
      </c>
      <c r="E23" s="134"/>
      <c r="F23" s="124"/>
      <c r="G23" s="77"/>
      <c r="H23" s="77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</row>
    <row r="24" spans="1:256" ht="15.75" customHeight="1" x14ac:dyDescent="0.15">
      <c r="A24" s="136"/>
      <c r="B24" s="138"/>
      <c r="C24" s="125" t="s">
        <v>111</v>
      </c>
      <c r="D24" s="50">
        <v>0</v>
      </c>
      <c r="E24" s="134"/>
      <c r="F24" s="124"/>
      <c r="G24" s="77"/>
      <c r="H24" s="77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</row>
    <row r="25" spans="1:256" ht="15.75" customHeight="1" x14ac:dyDescent="0.15">
      <c r="A25" s="136"/>
      <c r="B25" s="138"/>
      <c r="C25" s="133" t="s">
        <v>112</v>
      </c>
      <c r="D25" s="50">
        <v>44544</v>
      </c>
      <c r="E25" s="134"/>
      <c r="F25" s="124"/>
      <c r="G25" s="77"/>
      <c r="H25" s="77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</row>
    <row r="26" spans="1:256" ht="15.75" customHeight="1" x14ac:dyDescent="0.15">
      <c r="A26" s="136"/>
      <c r="B26" s="138"/>
      <c r="C26" s="125" t="s">
        <v>113</v>
      </c>
      <c r="D26" s="50">
        <v>0</v>
      </c>
      <c r="E26" s="134"/>
      <c r="F26" s="124"/>
      <c r="G26" s="77"/>
      <c r="H26" s="77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</row>
    <row r="27" spans="1:256" ht="18" customHeight="1" x14ac:dyDescent="0.15">
      <c r="A27" s="136"/>
      <c r="B27" s="138"/>
      <c r="C27" s="125" t="s">
        <v>114</v>
      </c>
      <c r="D27" s="50">
        <v>0</v>
      </c>
      <c r="E27" s="134"/>
      <c r="F27" s="124"/>
      <c r="G27" s="77"/>
      <c r="H27" s="77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</row>
    <row r="28" spans="1:256" ht="15.75" customHeight="1" x14ac:dyDescent="0.15">
      <c r="A28" s="136"/>
      <c r="B28" s="138"/>
      <c r="C28" s="125" t="s">
        <v>115</v>
      </c>
      <c r="D28" s="50">
        <v>0</v>
      </c>
      <c r="E28" s="134"/>
      <c r="F28" s="124"/>
      <c r="G28" s="77"/>
      <c r="H28" s="77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</row>
    <row r="29" spans="1:256" ht="15.75" customHeight="1" x14ac:dyDescent="0.15">
      <c r="A29" s="136"/>
      <c r="B29" s="138"/>
      <c r="C29" s="125" t="s">
        <v>157</v>
      </c>
      <c r="D29" s="50">
        <v>0</v>
      </c>
      <c r="E29" s="134"/>
      <c r="F29" s="124"/>
      <c r="G29" s="77"/>
      <c r="H29" s="77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</row>
    <row r="30" spans="1:256" ht="15.75" customHeight="1" x14ac:dyDescent="0.15">
      <c r="A30" s="136"/>
      <c r="B30" s="138"/>
      <c r="C30" s="125" t="s">
        <v>158</v>
      </c>
      <c r="D30" s="50">
        <v>0</v>
      </c>
      <c r="E30" s="139"/>
      <c r="F30" s="130"/>
      <c r="G30" s="77"/>
      <c r="H30" s="77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</row>
    <row r="31" spans="1:256" ht="18" customHeight="1" x14ac:dyDescent="0.15">
      <c r="A31" s="136"/>
      <c r="B31" s="138"/>
      <c r="C31" s="125" t="s">
        <v>159</v>
      </c>
      <c r="D31" s="50">
        <v>0</v>
      </c>
      <c r="E31" s="139"/>
      <c r="F31" s="130"/>
      <c r="G31" s="77"/>
      <c r="H31" s="77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  <row r="32" spans="1:256" ht="18" customHeight="1" x14ac:dyDescent="0.15">
      <c r="A32" s="136"/>
      <c r="B32" s="138"/>
      <c r="C32" s="125" t="s">
        <v>160</v>
      </c>
      <c r="D32" s="50">
        <v>0</v>
      </c>
      <c r="E32" s="139"/>
      <c r="F32" s="130"/>
      <c r="G32" s="77"/>
      <c r="H32" s="77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spans="1:256" ht="18" customHeight="1" x14ac:dyDescent="0.15">
      <c r="A33" s="136"/>
      <c r="B33" s="138"/>
      <c r="C33" s="125" t="s">
        <v>161</v>
      </c>
      <c r="D33" s="50">
        <v>0</v>
      </c>
      <c r="E33" s="139"/>
      <c r="F33" s="130"/>
      <c r="G33" s="77"/>
      <c r="H33" s="77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</row>
    <row r="34" spans="1:256" ht="18" customHeight="1" x14ac:dyDescent="0.15">
      <c r="A34" s="136"/>
      <c r="B34" s="138"/>
      <c r="C34" s="125" t="s">
        <v>162</v>
      </c>
      <c r="D34" s="50">
        <v>0</v>
      </c>
      <c r="E34" s="139"/>
      <c r="F34" s="130"/>
      <c r="G34" s="77"/>
      <c r="H34" s="77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</row>
    <row r="35" spans="1:256" ht="18" customHeight="1" x14ac:dyDescent="0.15">
      <c r="A35" s="136"/>
      <c r="B35" s="138"/>
      <c r="C35" s="125"/>
      <c r="D35" s="129"/>
      <c r="E35" s="128"/>
      <c r="F35" s="130"/>
      <c r="G35" s="77"/>
      <c r="H35" s="77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</row>
    <row r="36" spans="1:256" ht="18" customHeight="1" x14ac:dyDescent="0.15">
      <c r="A36" s="94" t="s">
        <v>122</v>
      </c>
      <c r="B36" s="124">
        <f>SUM(B7:B10)</f>
        <v>1015730</v>
      </c>
      <c r="C36" s="95" t="s">
        <v>123</v>
      </c>
      <c r="D36" s="138">
        <v>1015730</v>
      </c>
      <c r="E36" s="140" t="s">
        <v>123</v>
      </c>
      <c r="F36" s="141">
        <f>SUM(F6,F10)</f>
        <v>1015730</v>
      </c>
      <c r="G36" s="140" t="s">
        <v>123</v>
      </c>
      <c r="H36" s="77">
        <f>SUM(H6:H20)</f>
        <v>1015730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</row>
    <row r="37" spans="1:256" ht="18" customHeight="1" x14ac:dyDescent="0.15">
      <c r="A37" s="136" t="s">
        <v>141</v>
      </c>
      <c r="B37" s="138">
        <v>0</v>
      </c>
      <c r="C37" s="142" t="s">
        <v>125</v>
      </c>
      <c r="D37" s="50">
        <v>0</v>
      </c>
      <c r="E37" s="143" t="s">
        <v>125</v>
      </c>
      <c r="F37" s="50">
        <v>0</v>
      </c>
      <c r="G37" s="143" t="s">
        <v>125</v>
      </c>
      <c r="H37" s="77">
        <f>SUM(F37)</f>
        <v>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</row>
    <row r="38" spans="1:256" ht="18" customHeight="1" x14ac:dyDescent="0.15">
      <c r="A38" s="126" t="s">
        <v>127</v>
      </c>
      <c r="B38" s="50">
        <v>0</v>
      </c>
      <c r="C38" s="134"/>
      <c r="D38" s="130"/>
      <c r="E38" s="79"/>
      <c r="F38" s="144"/>
      <c r="G38" s="77"/>
      <c r="H38" s="77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spans="1:256" ht="18" customHeight="1" x14ac:dyDescent="0.15">
      <c r="A39" s="126" t="s">
        <v>128</v>
      </c>
      <c r="B39" s="50">
        <v>0</v>
      </c>
      <c r="C39" s="145"/>
      <c r="D39" s="130"/>
      <c r="E39" s="128"/>
      <c r="F39" s="144"/>
      <c r="G39" s="77"/>
      <c r="H39" s="77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</row>
    <row r="40" spans="1:256" ht="17.25" customHeight="1" x14ac:dyDescent="0.15">
      <c r="A40" s="126" t="s">
        <v>129</v>
      </c>
      <c r="B40" s="50">
        <v>0</v>
      </c>
      <c r="C40" s="145"/>
      <c r="D40" s="130"/>
      <c r="E40" s="128"/>
      <c r="F40" s="144"/>
      <c r="G40" s="77"/>
      <c r="H40" s="77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spans="1:256" ht="17.25" customHeight="1" x14ac:dyDescent="0.15">
      <c r="A41" s="83"/>
      <c r="B41" s="135"/>
      <c r="C41" s="145"/>
      <c r="D41" s="130"/>
      <c r="E41" s="128"/>
      <c r="F41" s="144"/>
      <c r="G41" s="77"/>
      <c r="H41" s="77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</row>
    <row r="42" spans="1:256" ht="18" customHeight="1" x14ac:dyDescent="0.15">
      <c r="A42" s="126"/>
      <c r="B42" s="130"/>
      <c r="C42" s="125"/>
      <c r="D42" s="130"/>
      <c r="E42" s="128"/>
      <c r="F42" s="144"/>
      <c r="G42" s="77"/>
      <c r="H42" s="77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</row>
    <row r="43" spans="1:256" ht="15.75" customHeight="1" x14ac:dyDescent="0.15">
      <c r="A43" s="94" t="s">
        <v>130</v>
      </c>
      <c r="B43" s="124">
        <f>SUM(B36,B37)</f>
        <v>1015730</v>
      </c>
      <c r="C43" s="95" t="s">
        <v>131</v>
      </c>
      <c r="D43" s="124">
        <f>SUM(D36,D37)</f>
        <v>1015730</v>
      </c>
      <c r="E43" s="96" t="s">
        <v>131</v>
      </c>
      <c r="F43" s="124">
        <f>SUM(D36,D37)</f>
        <v>1015730</v>
      </c>
      <c r="G43" s="96" t="s">
        <v>131</v>
      </c>
      <c r="H43" s="77">
        <f>SUM(F43)</f>
        <v>1015730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</row>
    <row r="44" spans="1:256" ht="18" customHeight="1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  <c r="IU44" s="98"/>
      <c r="IV44" s="98"/>
    </row>
    <row r="45" spans="1:256" ht="18" customHeight="1" x14ac:dyDescent="0.1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</row>
  </sheetData>
  <mergeCells count="1">
    <mergeCell ref="A2:H2"/>
  </mergeCells>
  <phoneticPr fontId="2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0"/>
  <sheetViews>
    <sheetView showGridLines="0" showZeros="0" workbookViewId="0">
      <selection activeCell="M15" sqref="M15"/>
    </sheetView>
  </sheetViews>
  <sheetFormatPr defaultColWidth="6.83203125" defaultRowHeight="18" customHeight="1" x14ac:dyDescent="0.15"/>
  <cols>
    <col min="1" max="1" width="22" style="117" customWidth="1"/>
    <col min="2" max="2" width="40.1640625" style="118" customWidth="1"/>
    <col min="3" max="3" width="22.5" style="119" customWidth="1"/>
    <col min="4" max="4" width="15.6640625" style="119" customWidth="1"/>
    <col min="5" max="5" width="14.1640625" style="119" customWidth="1"/>
    <col min="6" max="6" width="19.33203125" style="119" customWidth="1"/>
    <col min="7" max="7" width="20.6640625" style="62" customWidth="1"/>
    <col min="8" max="247" width="8" style="62" customWidth="1"/>
  </cols>
  <sheetData>
    <row r="1" spans="1:14" ht="18" customHeight="1" x14ac:dyDescent="0.15">
      <c r="A1" s="99" t="s">
        <v>21</v>
      </c>
      <c r="B1" s="99"/>
      <c r="C1" s="100"/>
      <c r="D1" s="100"/>
      <c r="E1" s="100"/>
      <c r="F1" s="100"/>
    </row>
    <row r="2" spans="1:14" ht="36" customHeight="1" x14ac:dyDescent="0.15">
      <c r="A2" s="211" t="s">
        <v>22</v>
      </c>
      <c r="B2" s="211"/>
      <c r="C2" s="211"/>
      <c r="D2" s="211"/>
      <c r="E2" s="211"/>
      <c r="F2" s="211"/>
      <c r="G2" s="211"/>
      <c r="H2" s="110"/>
      <c r="I2" s="110"/>
      <c r="J2" s="110"/>
      <c r="K2" s="110"/>
      <c r="L2" s="111"/>
      <c r="M2" s="111"/>
      <c r="N2" s="111"/>
    </row>
    <row r="3" spans="1:14" s="61" customFormat="1" ht="15" customHeight="1" x14ac:dyDescent="0.15">
      <c r="A3" s="101"/>
      <c r="B3" s="99"/>
      <c r="C3" s="101"/>
      <c r="D3" s="100"/>
      <c r="E3" s="100"/>
      <c r="F3" s="122"/>
      <c r="G3" s="102" t="s">
        <v>163</v>
      </c>
    </row>
    <row r="4" spans="1:14" s="61" customFormat="1" ht="30" customHeight="1" x14ac:dyDescent="0.15">
      <c r="A4" s="103" t="s">
        <v>164</v>
      </c>
      <c r="B4" s="103" t="s">
        <v>165</v>
      </c>
      <c r="C4" s="103" t="s">
        <v>166</v>
      </c>
      <c r="D4" s="112" t="s">
        <v>167</v>
      </c>
      <c r="E4" s="104" t="s">
        <v>168</v>
      </c>
      <c r="F4" s="105" t="s">
        <v>169</v>
      </c>
      <c r="G4" s="106" t="s">
        <v>170</v>
      </c>
    </row>
    <row r="5" spans="1:14" ht="23.25" customHeight="1" x14ac:dyDescent="0.15">
      <c r="A5" s="107"/>
      <c r="B5" s="108" t="s">
        <v>134</v>
      </c>
      <c r="C5" s="116">
        <v>1015730</v>
      </c>
      <c r="D5" s="116">
        <v>607130</v>
      </c>
      <c r="E5" s="78">
        <v>58600</v>
      </c>
      <c r="F5" s="115">
        <v>350000</v>
      </c>
      <c r="G5" s="109">
        <v>0</v>
      </c>
    </row>
    <row r="6" spans="1:14" ht="23.25" customHeight="1" x14ac:dyDescent="0.15">
      <c r="A6" s="107" t="s">
        <v>171</v>
      </c>
      <c r="B6" s="108" t="s">
        <v>172</v>
      </c>
      <c r="C6" s="116">
        <v>845518</v>
      </c>
      <c r="D6" s="116">
        <v>436918</v>
      </c>
      <c r="E6" s="78">
        <v>58600</v>
      </c>
      <c r="F6" s="115">
        <v>350000</v>
      </c>
      <c r="G6" s="109">
        <v>0</v>
      </c>
    </row>
    <row r="7" spans="1:14" ht="23.25" customHeight="1" x14ac:dyDescent="0.15">
      <c r="A7" s="107" t="s">
        <v>173</v>
      </c>
      <c r="B7" s="108" t="s">
        <v>174</v>
      </c>
      <c r="C7" s="116">
        <v>845518</v>
      </c>
      <c r="D7" s="116">
        <v>436918</v>
      </c>
      <c r="E7" s="78">
        <v>58600</v>
      </c>
      <c r="F7" s="115">
        <v>350000</v>
      </c>
      <c r="G7" s="109">
        <v>0</v>
      </c>
    </row>
    <row r="8" spans="1:14" ht="23.25" customHeight="1" x14ac:dyDescent="0.15">
      <c r="A8" s="107" t="s">
        <v>175</v>
      </c>
      <c r="B8" s="108" t="s">
        <v>176</v>
      </c>
      <c r="C8" s="116">
        <v>845518</v>
      </c>
      <c r="D8" s="116">
        <v>436918</v>
      </c>
      <c r="E8" s="78">
        <v>58600</v>
      </c>
      <c r="F8" s="115">
        <v>350000</v>
      </c>
      <c r="G8" s="109">
        <v>0</v>
      </c>
    </row>
    <row r="9" spans="1:14" ht="23.25" customHeight="1" x14ac:dyDescent="0.15">
      <c r="A9" s="107" t="s">
        <v>177</v>
      </c>
      <c r="B9" s="108" t="s">
        <v>178</v>
      </c>
      <c r="C9" s="116">
        <v>101468</v>
      </c>
      <c r="D9" s="116">
        <v>101468</v>
      </c>
      <c r="E9" s="78">
        <v>0</v>
      </c>
      <c r="F9" s="115">
        <v>0</v>
      </c>
      <c r="G9" s="109">
        <v>0</v>
      </c>
    </row>
    <row r="10" spans="1:14" ht="23.25" customHeight="1" x14ac:dyDescent="0.15">
      <c r="A10" s="107" t="s">
        <v>179</v>
      </c>
      <c r="B10" s="108" t="s">
        <v>180</v>
      </c>
      <c r="C10" s="116">
        <v>101468</v>
      </c>
      <c r="D10" s="116">
        <v>101468</v>
      </c>
      <c r="E10" s="78">
        <v>0</v>
      </c>
      <c r="F10" s="115">
        <v>0</v>
      </c>
      <c r="G10" s="109">
        <v>0</v>
      </c>
    </row>
    <row r="11" spans="1:14" ht="23.25" customHeight="1" x14ac:dyDescent="0.15">
      <c r="A11" s="107" t="s">
        <v>181</v>
      </c>
      <c r="B11" s="108" t="s">
        <v>182</v>
      </c>
      <c r="C11" s="116">
        <v>72477</v>
      </c>
      <c r="D11" s="116">
        <v>72477</v>
      </c>
      <c r="E11" s="78">
        <v>0</v>
      </c>
      <c r="F11" s="115">
        <v>0</v>
      </c>
      <c r="G11" s="109">
        <v>0</v>
      </c>
    </row>
    <row r="12" spans="1:14" ht="23.25" customHeight="1" x14ac:dyDescent="0.15">
      <c r="A12" s="107" t="s">
        <v>183</v>
      </c>
      <c r="B12" s="108" t="s">
        <v>184</v>
      </c>
      <c r="C12" s="116">
        <v>28991</v>
      </c>
      <c r="D12" s="116">
        <v>28991</v>
      </c>
      <c r="E12" s="78">
        <v>0</v>
      </c>
      <c r="F12" s="115">
        <v>0</v>
      </c>
      <c r="G12" s="109">
        <v>0</v>
      </c>
    </row>
    <row r="13" spans="1:14" ht="23.25" customHeight="1" x14ac:dyDescent="0.15">
      <c r="A13" s="107" t="s">
        <v>185</v>
      </c>
      <c r="B13" s="108" t="s">
        <v>186</v>
      </c>
      <c r="C13" s="116">
        <v>24200</v>
      </c>
      <c r="D13" s="116">
        <v>24200</v>
      </c>
      <c r="E13" s="78">
        <v>0</v>
      </c>
      <c r="F13" s="115">
        <v>0</v>
      </c>
      <c r="G13" s="109">
        <v>0</v>
      </c>
    </row>
    <row r="14" spans="1:14" ht="23.25" customHeight="1" x14ac:dyDescent="0.15">
      <c r="A14" s="107" t="s">
        <v>187</v>
      </c>
      <c r="B14" s="108" t="s">
        <v>188</v>
      </c>
      <c r="C14" s="116">
        <v>24200</v>
      </c>
      <c r="D14" s="116">
        <v>24200</v>
      </c>
      <c r="E14" s="78">
        <v>0</v>
      </c>
      <c r="F14" s="115">
        <v>0</v>
      </c>
      <c r="G14" s="109">
        <v>0</v>
      </c>
    </row>
    <row r="15" spans="1:14" ht="23.25" customHeight="1" x14ac:dyDescent="0.15">
      <c r="A15" s="107" t="s">
        <v>189</v>
      </c>
      <c r="B15" s="108" t="s">
        <v>190</v>
      </c>
      <c r="C15" s="116">
        <v>24200</v>
      </c>
      <c r="D15" s="116">
        <v>24200</v>
      </c>
      <c r="E15" s="78">
        <v>0</v>
      </c>
      <c r="F15" s="115">
        <v>0</v>
      </c>
      <c r="G15" s="109">
        <v>0</v>
      </c>
    </row>
    <row r="16" spans="1:14" ht="23.25" customHeight="1" x14ac:dyDescent="0.15">
      <c r="A16" s="107" t="s">
        <v>191</v>
      </c>
      <c r="B16" s="108" t="s">
        <v>192</v>
      </c>
      <c r="C16" s="116">
        <v>44544</v>
      </c>
      <c r="D16" s="116">
        <v>44544</v>
      </c>
      <c r="E16" s="78">
        <v>0</v>
      </c>
      <c r="F16" s="115">
        <v>0</v>
      </c>
      <c r="G16" s="109">
        <v>0</v>
      </c>
    </row>
    <row r="17" spans="1:7" ht="23.25" customHeight="1" x14ac:dyDescent="0.15">
      <c r="A17" s="107" t="s">
        <v>193</v>
      </c>
      <c r="B17" s="108" t="s">
        <v>194</v>
      </c>
      <c r="C17" s="116">
        <v>44544</v>
      </c>
      <c r="D17" s="116">
        <v>44544</v>
      </c>
      <c r="E17" s="78">
        <v>0</v>
      </c>
      <c r="F17" s="115">
        <v>0</v>
      </c>
      <c r="G17" s="109">
        <v>0</v>
      </c>
    </row>
    <row r="18" spans="1:7" ht="23.25" customHeight="1" x14ac:dyDescent="0.15">
      <c r="A18" s="107" t="s">
        <v>195</v>
      </c>
      <c r="B18" s="108" t="s">
        <v>196</v>
      </c>
      <c r="C18" s="116">
        <v>44544</v>
      </c>
      <c r="D18" s="116">
        <v>44544</v>
      </c>
      <c r="E18" s="78">
        <v>0</v>
      </c>
      <c r="F18" s="115">
        <v>0</v>
      </c>
      <c r="G18" s="109">
        <v>0</v>
      </c>
    </row>
    <row r="19" spans="1:7" ht="18" customHeight="1" x14ac:dyDescent="0.15">
      <c r="A19" s="62"/>
      <c r="B19" s="62"/>
      <c r="C19" s="62"/>
      <c r="D19" s="62"/>
      <c r="E19" s="62"/>
      <c r="F19" s="62"/>
    </row>
    <row r="20" spans="1:7" ht="18" customHeight="1" x14ac:dyDescent="0.15">
      <c r="A20" s="62"/>
      <c r="B20" s="62"/>
      <c r="C20" s="62"/>
      <c r="D20" s="62"/>
      <c r="E20" s="62"/>
      <c r="F20" s="62"/>
    </row>
  </sheetData>
  <mergeCells count="1">
    <mergeCell ref="A2:G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showZeros="0" workbookViewId="0"/>
  </sheetViews>
  <sheetFormatPr defaultColWidth="9.1640625" defaultRowHeight="12.75" customHeight="1" x14ac:dyDescent="0.15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 x14ac:dyDescent="0.15">
      <c r="A1" s="99" t="s">
        <v>23</v>
      </c>
      <c r="D1" s="99"/>
      <c r="E1" s="100"/>
      <c r="F1" s="100"/>
      <c r="G1" s="100"/>
      <c r="H1" s="100"/>
      <c r="I1" s="62"/>
      <c r="J1" s="62"/>
      <c r="K1" s="62"/>
      <c r="L1" s="62"/>
      <c r="M1" s="62"/>
      <c r="N1" s="62"/>
      <c r="O1" s="62"/>
      <c r="P1" s="62"/>
    </row>
    <row r="2" spans="1:16" ht="36" customHeight="1" x14ac:dyDescent="0.15">
      <c r="A2" s="211" t="s">
        <v>197</v>
      </c>
      <c r="B2" s="211"/>
      <c r="C2" s="211"/>
      <c r="D2" s="211"/>
      <c r="E2" s="211"/>
      <c r="F2" s="211"/>
      <c r="G2" s="211"/>
      <c r="H2" s="211"/>
      <c r="I2" s="211"/>
      <c r="J2" s="110"/>
      <c r="K2" s="110"/>
      <c r="L2" s="110"/>
      <c r="M2" s="110"/>
      <c r="N2" s="111"/>
      <c r="O2" s="111"/>
      <c r="P2" s="111"/>
    </row>
    <row r="3" spans="1:16" ht="15" customHeight="1" x14ac:dyDescent="0.15">
      <c r="C3" s="101"/>
      <c r="D3" s="99"/>
      <c r="E3" s="101"/>
      <c r="F3" s="100"/>
      <c r="I3" s="102" t="s">
        <v>163</v>
      </c>
      <c r="J3" s="61"/>
      <c r="K3" s="61"/>
      <c r="L3" s="61"/>
      <c r="M3" s="61"/>
      <c r="N3" s="61"/>
      <c r="O3" s="61"/>
      <c r="P3" s="61"/>
    </row>
    <row r="4" spans="1:16" ht="30" customHeight="1" x14ac:dyDescent="0.15">
      <c r="A4" s="21" t="s">
        <v>198</v>
      </c>
      <c r="B4" s="21" t="s">
        <v>199</v>
      </c>
      <c r="C4" s="103" t="s">
        <v>200</v>
      </c>
      <c r="D4" s="103" t="s">
        <v>201</v>
      </c>
      <c r="E4" s="103" t="s">
        <v>166</v>
      </c>
      <c r="F4" s="104" t="s">
        <v>167</v>
      </c>
      <c r="G4" s="105" t="s">
        <v>168</v>
      </c>
      <c r="H4" s="120" t="s">
        <v>169</v>
      </c>
      <c r="I4" s="106" t="s">
        <v>170</v>
      </c>
      <c r="J4" s="61"/>
      <c r="K4" s="61"/>
      <c r="L4" s="61"/>
      <c r="M4" s="61"/>
      <c r="N4" s="61"/>
      <c r="O4" s="61"/>
      <c r="P4" s="61"/>
    </row>
    <row r="5" spans="1:16" ht="23.25" customHeight="1" x14ac:dyDescent="0.15">
      <c r="A5" s="23"/>
      <c r="B5" s="23" t="s">
        <v>134</v>
      </c>
      <c r="C5" s="107"/>
      <c r="D5" s="108"/>
      <c r="E5" s="116">
        <v>1015730</v>
      </c>
      <c r="F5" s="116">
        <v>607130</v>
      </c>
      <c r="G5" s="116">
        <v>58600</v>
      </c>
      <c r="H5" s="78">
        <v>350000</v>
      </c>
      <c r="I5" s="121">
        <v>0</v>
      </c>
      <c r="J5" s="62"/>
      <c r="K5" s="62"/>
      <c r="L5" s="62"/>
      <c r="M5" s="62"/>
      <c r="N5" s="62"/>
      <c r="O5" s="62"/>
      <c r="P5" s="62"/>
    </row>
    <row r="6" spans="1:16" ht="23.25" customHeight="1" x14ac:dyDescent="0.15">
      <c r="A6" s="23" t="s">
        <v>202</v>
      </c>
      <c r="B6" s="23" t="s">
        <v>203</v>
      </c>
      <c r="C6" s="107" t="s">
        <v>204</v>
      </c>
      <c r="D6" s="108" t="s">
        <v>205</v>
      </c>
      <c r="E6" s="116">
        <v>607130</v>
      </c>
      <c r="F6" s="116">
        <v>607130</v>
      </c>
      <c r="G6" s="116">
        <v>0</v>
      </c>
      <c r="H6" s="78">
        <v>0</v>
      </c>
      <c r="I6" s="121">
        <v>0</v>
      </c>
      <c r="J6" s="62"/>
      <c r="K6" s="62"/>
      <c r="L6" s="62"/>
      <c r="M6" s="62"/>
      <c r="N6" s="62"/>
      <c r="O6" s="62"/>
      <c r="P6" s="62"/>
    </row>
    <row r="7" spans="1:16" ht="23.25" customHeight="1" x14ac:dyDescent="0.15">
      <c r="A7" s="23" t="s">
        <v>206</v>
      </c>
      <c r="B7" s="23" t="s">
        <v>207</v>
      </c>
      <c r="C7" s="107" t="s">
        <v>208</v>
      </c>
      <c r="D7" s="108" t="s">
        <v>209</v>
      </c>
      <c r="E7" s="116">
        <v>215412</v>
      </c>
      <c r="F7" s="116">
        <v>215412</v>
      </c>
      <c r="G7" s="116">
        <v>0</v>
      </c>
      <c r="H7" s="78">
        <v>0</v>
      </c>
      <c r="I7" s="121">
        <v>0</v>
      </c>
      <c r="J7" s="62"/>
      <c r="K7" s="62"/>
      <c r="L7" s="62"/>
      <c r="M7" s="62"/>
      <c r="N7" s="62"/>
      <c r="O7" s="62"/>
      <c r="P7" s="62"/>
    </row>
    <row r="8" spans="1:16" ht="23.25" customHeight="1" x14ac:dyDescent="0.15">
      <c r="A8" s="23" t="s">
        <v>210</v>
      </c>
      <c r="B8" s="23" t="s">
        <v>211</v>
      </c>
      <c r="C8" s="107" t="s">
        <v>208</v>
      </c>
      <c r="D8" s="108" t="s">
        <v>209</v>
      </c>
      <c r="E8" s="116">
        <v>196108</v>
      </c>
      <c r="F8" s="116">
        <v>196108</v>
      </c>
      <c r="G8" s="116">
        <v>0</v>
      </c>
      <c r="H8" s="78">
        <v>0</v>
      </c>
      <c r="I8" s="121">
        <v>0</v>
      </c>
      <c r="J8" s="62"/>
      <c r="K8" s="62"/>
      <c r="L8" s="62"/>
      <c r="M8" s="62"/>
      <c r="N8" s="62"/>
      <c r="O8" s="62"/>
      <c r="P8" s="62"/>
    </row>
    <row r="9" spans="1:16" ht="23.25" customHeight="1" x14ac:dyDescent="0.15">
      <c r="A9" s="23" t="s">
        <v>212</v>
      </c>
      <c r="B9" s="23" t="s">
        <v>213</v>
      </c>
      <c r="C9" s="107" t="s">
        <v>208</v>
      </c>
      <c r="D9" s="108" t="s">
        <v>209</v>
      </c>
      <c r="E9" s="116">
        <v>17951</v>
      </c>
      <c r="F9" s="116">
        <v>17951</v>
      </c>
      <c r="G9" s="116">
        <v>0</v>
      </c>
      <c r="H9" s="78">
        <v>0</v>
      </c>
      <c r="I9" s="121">
        <v>0</v>
      </c>
      <c r="J9" s="62"/>
      <c r="K9" s="62"/>
      <c r="L9" s="62"/>
      <c r="M9" s="62"/>
      <c r="N9" s="62"/>
      <c r="O9" s="62"/>
      <c r="P9" s="62"/>
    </row>
    <row r="10" spans="1:16" ht="23.25" customHeight="1" x14ac:dyDescent="0.15">
      <c r="A10" s="23" t="s">
        <v>214</v>
      </c>
      <c r="B10" s="23" t="s">
        <v>215</v>
      </c>
      <c r="C10" s="107" t="s">
        <v>216</v>
      </c>
      <c r="D10" s="108" t="s">
        <v>217</v>
      </c>
      <c r="E10" s="116">
        <v>72477</v>
      </c>
      <c r="F10" s="116">
        <v>72477</v>
      </c>
      <c r="G10" s="116">
        <v>0</v>
      </c>
      <c r="H10" s="78">
        <v>0</v>
      </c>
      <c r="I10" s="121">
        <v>0</v>
      </c>
      <c r="J10" s="62"/>
      <c r="K10" s="62"/>
      <c r="L10" s="62"/>
      <c r="M10" s="62"/>
      <c r="N10" s="62"/>
      <c r="O10" s="62"/>
      <c r="P10" s="62"/>
    </row>
    <row r="11" spans="1:16" ht="23.25" customHeight="1" x14ac:dyDescent="0.15">
      <c r="A11" s="23" t="s">
        <v>218</v>
      </c>
      <c r="B11" s="23" t="s">
        <v>219</v>
      </c>
      <c r="C11" s="107" t="s">
        <v>216</v>
      </c>
      <c r="D11" s="108" t="s">
        <v>217</v>
      </c>
      <c r="E11" s="116">
        <v>28991</v>
      </c>
      <c r="F11" s="116">
        <v>28991</v>
      </c>
      <c r="G11" s="116">
        <v>0</v>
      </c>
      <c r="H11" s="78">
        <v>0</v>
      </c>
      <c r="I11" s="121">
        <v>0</v>
      </c>
      <c r="J11" s="62"/>
      <c r="K11" s="62"/>
      <c r="L11" s="62"/>
      <c r="M11" s="62"/>
      <c r="N11" s="62"/>
      <c r="O11" s="62"/>
      <c r="P11" s="62"/>
    </row>
    <row r="12" spans="1:16" ht="23.25" customHeight="1" x14ac:dyDescent="0.15">
      <c r="A12" s="23" t="s">
        <v>220</v>
      </c>
      <c r="B12" s="23" t="s">
        <v>221</v>
      </c>
      <c r="C12" s="107" t="s">
        <v>216</v>
      </c>
      <c r="D12" s="108" t="s">
        <v>217</v>
      </c>
      <c r="E12" s="116">
        <v>24200</v>
      </c>
      <c r="F12" s="116">
        <v>24200</v>
      </c>
      <c r="G12" s="116">
        <v>0</v>
      </c>
      <c r="H12" s="78">
        <v>0</v>
      </c>
      <c r="I12" s="121">
        <v>0</v>
      </c>
      <c r="J12" s="62"/>
      <c r="K12" s="62"/>
      <c r="L12" s="62"/>
      <c r="M12" s="62"/>
      <c r="N12" s="62"/>
      <c r="O12" s="62"/>
      <c r="P12" s="62"/>
    </row>
    <row r="13" spans="1:16" ht="23.25" customHeight="1" x14ac:dyDescent="0.15">
      <c r="A13" s="23" t="s">
        <v>222</v>
      </c>
      <c r="B13" s="23" t="s">
        <v>223</v>
      </c>
      <c r="C13" s="107" t="s">
        <v>216</v>
      </c>
      <c r="D13" s="108" t="s">
        <v>217</v>
      </c>
      <c r="E13" s="116">
        <v>2797</v>
      </c>
      <c r="F13" s="116">
        <v>2797</v>
      </c>
      <c r="G13" s="116">
        <v>0</v>
      </c>
      <c r="H13" s="78">
        <v>0</v>
      </c>
      <c r="I13" s="121">
        <v>0</v>
      </c>
      <c r="J13" s="62"/>
      <c r="K13" s="62"/>
      <c r="L13" s="62"/>
      <c r="M13" s="62"/>
      <c r="N13" s="62"/>
      <c r="O13" s="62"/>
      <c r="P13" s="62"/>
    </row>
    <row r="14" spans="1:16" ht="23.25" customHeight="1" x14ac:dyDescent="0.15">
      <c r="A14" s="23" t="s">
        <v>224</v>
      </c>
      <c r="B14" s="23" t="s">
        <v>225</v>
      </c>
      <c r="C14" s="107" t="s">
        <v>226</v>
      </c>
      <c r="D14" s="108" t="s">
        <v>225</v>
      </c>
      <c r="E14" s="116">
        <v>44544</v>
      </c>
      <c r="F14" s="116">
        <v>44544</v>
      </c>
      <c r="G14" s="116">
        <v>0</v>
      </c>
      <c r="H14" s="78">
        <v>0</v>
      </c>
      <c r="I14" s="121">
        <v>0</v>
      </c>
      <c r="J14" s="62"/>
      <c r="K14" s="62"/>
      <c r="L14" s="62"/>
      <c r="M14" s="62"/>
      <c r="N14" s="62"/>
      <c r="O14" s="62"/>
      <c r="P14" s="62"/>
    </row>
    <row r="15" spans="1:16" ht="23.25" customHeight="1" x14ac:dyDescent="0.15">
      <c r="A15" s="23" t="s">
        <v>227</v>
      </c>
      <c r="B15" s="23" t="s">
        <v>228</v>
      </c>
      <c r="C15" s="107" t="s">
        <v>229</v>
      </c>
      <c r="D15" s="108" t="s">
        <v>228</v>
      </c>
      <c r="E15" s="116">
        <v>4650</v>
      </c>
      <c r="F15" s="116">
        <v>4650</v>
      </c>
      <c r="G15" s="116">
        <v>0</v>
      </c>
      <c r="H15" s="78">
        <v>0</v>
      </c>
      <c r="I15" s="121">
        <v>0</v>
      </c>
      <c r="J15" s="62"/>
      <c r="K15" s="62"/>
      <c r="L15" s="62"/>
      <c r="M15" s="62"/>
      <c r="N15" s="62"/>
      <c r="O15" s="62"/>
      <c r="P15" s="62"/>
    </row>
    <row r="16" spans="1:16" ht="23.25" customHeight="1" x14ac:dyDescent="0.15">
      <c r="A16" s="23" t="s">
        <v>230</v>
      </c>
      <c r="B16" s="23" t="s">
        <v>231</v>
      </c>
      <c r="C16" s="107" t="s">
        <v>232</v>
      </c>
      <c r="D16" s="108" t="s">
        <v>233</v>
      </c>
      <c r="E16" s="116">
        <v>408600</v>
      </c>
      <c r="F16" s="116">
        <v>0</v>
      </c>
      <c r="G16" s="116">
        <v>58600</v>
      </c>
      <c r="H16" s="78">
        <v>350000</v>
      </c>
      <c r="I16" s="121">
        <v>0</v>
      </c>
      <c r="J16" s="62"/>
      <c r="K16" s="62"/>
      <c r="L16" s="62"/>
      <c r="M16" s="62"/>
      <c r="N16" s="62"/>
      <c r="O16" s="62"/>
      <c r="P16" s="62"/>
    </row>
    <row r="17" spans="1:16" ht="23.25" customHeight="1" x14ac:dyDescent="0.15">
      <c r="A17" s="23" t="s">
        <v>234</v>
      </c>
      <c r="B17" s="23" t="s">
        <v>235</v>
      </c>
      <c r="C17" s="107" t="s">
        <v>236</v>
      </c>
      <c r="D17" s="108" t="s">
        <v>237</v>
      </c>
      <c r="E17" s="116">
        <v>7000</v>
      </c>
      <c r="F17" s="116">
        <v>0</v>
      </c>
      <c r="G17" s="116">
        <v>7000</v>
      </c>
      <c r="H17" s="78">
        <v>0</v>
      </c>
      <c r="I17" s="121">
        <v>0</v>
      </c>
      <c r="J17" s="62"/>
      <c r="K17" s="62"/>
      <c r="L17" s="62"/>
      <c r="M17" s="62"/>
      <c r="N17" s="62"/>
      <c r="O17" s="62"/>
      <c r="P17" s="62"/>
    </row>
    <row r="18" spans="1:16" ht="23.25" customHeight="1" x14ac:dyDescent="0.15">
      <c r="A18" s="23" t="s">
        <v>238</v>
      </c>
      <c r="B18" s="23" t="s">
        <v>239</v>
      </c>
      <c r="C18" s="107" t="s">
        <v>236</v>
      </c>
      <c r="D18" s="108" t="s">
        <v>237</v>
      </c>
      <c r="E18" s="116">
        <v>1000</v>
      </c>
      <c r="F18" s="116">
        <v>0</v>
      </c>
      <c r="G18" s="116">
        <v>1000</v>
      </c>
      <c r="H18" s="78">
        <v>0</v>
      </c>
      <c r="I18" s="121">
        <v>0</v>
      </c>
      <c r="J18" s="62"/>
      <c r="K18" s="62"/>
      <c r="L18" s="62"/>
      <c r="M18" s="62"/>
      <c r="N18" s="62"/>
      <c r="O18" s="62"/>
      <c r="P18" s="62"/>
    </row>
    <row r="19" spans="1:16" ht="23.25" customHeight="1" x14ac:dyDescent="0.15">
      <c r="A19" s="23" t="s">
        <v>240</v>
      </c>
      <c r="B19" s="23" t="s">
        <v>241</v>
      </c>
      <c r="C19" s="107" t="s">
        <v>242</v>
      </c>
      <c r="D19" s="108" t="s">
        <v>241</v>
      </c>
      <c r="E19" s="116">
        <v>9000</v>
      </c>
      <c r="F19" s="116">
        <v>0</v>
      </c>
      <c r="G19" s="116">
        <v>9000</v>
      </c>
      <c r="H19" s="78">
        <v>0</v>
      </c>
      <c r="I19" s="121">
        <v>0</v>
      </c>
      <c r="J19" s="62"/>
      <c r="K19" s="62"/>
      <c r="L19" s="62"/>
      <c r="M19" s="62"/>
      <c r="N19" s="62"/>
      <c r="O19" s="62"/>
      <c r="P19" s="62"/>
    </row>
    <row r="20" spans="1:16" ht="23.25" customHeight="1" x14ac:dyDescent="0.15">
      <c r="A20" s="23" t="s">
        <v>243</v>
      </c>
      <c r="B20" s="23" t="s">
        <v>244</v>
      </c>
      <c r="C20" s="107" t="s">
        <v>245</v>
      </c>
      <c r="D20" s="108" t="s">
        <v>244</v>
      </c>
      <c r="E20" s="116">
        <v>2000</v>
      </c>
      <c r="F20" s="116">
        <v>0</v>
      </c>
      <c r="G20" s="116">
        <v>2000</v>
      </c>
      <c r="H20" s="78">
        <v>0</v>
      </c>
      <c r="I20" s="121">
        <v>0</v>
      </c>
      <c r="J20" s="62"/>
      <c r="K20" s="62"/>
      <c r="L20" s="62"/>
      <c r="M20" s="62"/>
      <c r="N20" s="62"/>
      <c r="O20" s="62"/>
      <c r="P20" s="62"/>
    </row>
    <row r="21" spans="1:16" ht="23.25" customHeight="1" x14ac:dyDescent="0.15">
      <c r="A21" s="23" t="s">
        <v>246</v>
      </c>
      <c r="B21" s="23" t="s">
        <v>247</v>
      </c>
      <c r="C21" s="107" t="s">
        <v>248</v>
      </c>
      <c r="D21" s="108" t="s">
        <v>247</v>
      </c>
      <c r="E21" s="116">
        <v>3000</v>
      </c>
      <c r="F21" s="116">
        <v>0</v>
      </c>
      <c r="G21" s="116">
        <v>3000</v>
      </c>
      <c r="H21" s="78">
        <v>0</v>
      </c>
      <c r="I21" s="121">
        <v>0</v>
      </c>
    </row>
    <row r="22" spans="1:16" ht="23.25" customHeight="1" x14ac:dyDescent="0.15">
      <c r="A22" s="23" t="s">
        <v>249</v>
      </c>
      <c r="B22" s="23" t="s">
        <v>250</v>
      </c>
      <c r="C22" s="107" t="s">
        <v>236</v>
      </c>
      <c r="D22" s="108" t="s">
        <v>237</v>
      </c>
      <c r="E22" s="116">
        <v>36600</v>
      </c>
      <c r="F22" s="116">
        <v>0</v>
      </c>
      <c r="G22" s="116">
        <v>36600</v>
      </c>
      <c r="H22" s="78">
        <v>0</v>
      </c>
      <c r="I22" s="121">
        <v>0</v>
      </c>
    </row>
    <row r="23" spans="1:16" ht="23.25" customHeight="1" x14ac:dyDescent="0.15">
      <c r="A23" s="23" t="s">
        <v>251</v>
      </c>
      <c r="B23" s="23" t="s">
        <v>252</v>
      </c>
      <c r="C23" s="107" t="s">
        <v>253</v>
      </c>
      <c r="D23" s="108" t="s">
        <v>252</v>
      </c>
      <c r="E23" s="116">
        <v>350000</v>
      </c>
      <c r="F23" s="116">
        <v>0</v>
      </c>
      <c r="G23" s="116">
        <v>0</v>
      </c>
      <c r="H23" s="78">
        <v>350000</v>
      </c>
      <c r="I23" s="121">
        <v>0</v>
      </c>
    </row>
  </sheetData>
  <mergeCells count="1">
    <mergeCell ref="A2:I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/>
  </sheetViews>
  <sheetFormatPr defaultColWidth="9.1640625" defaultRowHeight="12.75" customHeight="1" x14ac:dyDescent="0.15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 x14ac:dyDescent="0.15">
      <c r="A1" s="99" t="s">
        <v>25</v>
      </c>
      <c r="B1" s="99"/>
      <c r="C1" s="100"/>
      <c r="D1" s="100"/>
      <c r="E1" s="100"/>
      <c r="F1" s="62"/>
      <c r="G1" s="62"/>
      <c r="H1" s="62"/>
      <c r="I1" s="62"/>
      <c r="J1" s="62"/>
      <c r="K1" s="62"/>
      <c r="L1" s="62"/>
      <c r="M1" s="62"/>
    </row>
    <row r="2" spans="1:13" ht="36" customHeight="1" x14ac:dyDescent="0.15">
      <c r="A2" s="211" t="s">
        <v>26</v>
      </c>
      <c r="B2" s="211"/>
      <c r="C2" s="211"/>
      <c r="D2" s="211"/>
      <c r="E2" s="211"/>
      <c r="F2" s="211"/>
      <c r="G2" s="110"/>
      <c r="H2" s="110"/>
      <c r="I2" s="110"/>
      <c r="J2" s="110"/>
      <c r="K2" s="111"/>
      <c r="L2" s="111"/>
      <c r="M2" s="111"/>
    </row>
    <row r="3" spans="1:13" ht="15" customHeight="1" x14ac:dyDescent="0.15">
      <c r="A3" s="101"/>
      <c r="B3" s="99"/>
      <c r="C3" s="101"/>
      <c r="D3" s="100"/>
      <c r="E3" s="100"/>
      <c r="F3" s="102" t="s">
        <v>163</v>
      </c>
      <c r="G3" s="61"/>
      <c r="H3" s="61"/>
      <c r="I3" s="61"/>
      <c r="J3" s="61"/>
      <c r="K3" s="61"/>
      <c r="L3" s="61"/>
      <c r="M3" s="61"/>
    </row>
    <row r="4" spans="1:13" ht="30" customHeight="1" x14ac:dyDescent="0.15">
      <c r="A4" s="103" t="s">
        <v>164</v>
      </c>
      <c r="B4" s="103" t="s">
        <v>165</v>
      </c>
      <c r="C4" s="103" t="s">
        <v>166</v>
      </c>
      <c r="D4" s="112" t="s">
        <v>167</v>
      </c>
      <c r="E4" s="113" t="s">
        <v>168</v>
      </c>
      <c r="F4" s="106" t="s">
        <v>170</v>
      </c>
      <c r="G4" s="61"/>
      <c r="H4" s="61"/>
      <c r="I4" s="61"/>
      <c r="J4" s="61"/>
      <c r="K4" s="61"/>
      <c r="L4" s="61"/>
      <c r="M4" s="61"/>
    </row>
    <row r="5" spans="1:13" ht="23.25" customHeight="1" x14ac:dyDescent="0.15">
      <c r="A5" s="107"/>
      <c r="B5" s="114" t="s">
        <v>134</v>
      </c>
      <c r="C5" s="115">
        <v>665730</v>
      </c>
      <c r="D5" s="116">
        <v>607130</v>
      </c>
      <c r="E5" s="116">
        <v>58600</v>
      </c>
      <c r="F5" s="109">
        <v>0</v>
      </c>
      <c r="G5" s="62"/>
      <c r="H5" s="62"/>
      <c r="I5" s="62"/>
      <c r="J5" s="62"/>
      <c r="K5" s="62"/>
      <c r="L5" s="62"/>
      <c r="M5" s="62"/>
    </row>
    <row r="6" spans="1:13" ht="23.25" customHeight="1" x14ac:dyDescent="0.15">
      <c r="A6" s="107" t="s">
        <v>171</v>
      </c>
      <c r="B6" s="114" t="s">
        <v>172</v>
      </c>
      <c r="C6" s="115">
        <v>495518</v>
      </c>
      <c r="D6" s="116">
        <v>436918</v>
      </c>
      <c r="E6" s="116">
        <v>58600</v>
      </c>
      <c r="F6" s="109">
        <v>0</v>
      </c>
      <c r="G6" s="62"/>
      <c r="H6" s="62"/>
      <c r="I6" s="62"/>
      <c r="J6" s="62"/>
      <c r="K6" s="62"/>
      <c r="L6" s="62"/>
      <c r="M6" s="62"/>
    </row>
    <row r="7" spans="1:13" ht="23.25" customHeight="1" x14ac:dyDescent="0.15">
      <c r="A7" s="107" t="s">
        <v>173</v>
      </c>
      <c r="B7" s="114" t="s">
        <v>174</v>
      </c>
      <c r="C7" s="115">
        <v>495518</v>
      </c>
      <c r="D7" s="116">
        <v>436918</v>
      </c>
      <c r="E7" s="116">
        <v>58600</v>
      </c>
      <c r="F7" s="109">
        <v>0</v>
      </c>
      <c r="G7" s="62"/>
      <c r="H7" s="62"/>
      <c r="I7" s="62"/>
      <c r="J7" s="62"/>
      <c r="K7" s="62"/>
      <c r="L7" s="62"/>
      <c r="M7" s="62"/>
    </row>
    <row r="8" spans="1:13" ht="23.25" customHeight="1" x14ac:dyDescent="0.15">
      <c r="A8" s="107" t="s">
        <v>175</v>
      </c>
      <c r="B8" s="114" t="s">
        <v>176</v>
      </c>
      <c r="C8" s="115">
        <v>495518</v>
      </c>
      <c r="D8" s="116">
        <v>436918</v>
      </c>
      <c r="E8" s="116">
        <v>58600</v>
      </c>
      <c r="F8" s="109">
        <v>0</v>
      </c>
      <c r="G8" s="62"/>
      <c r="H8" s="62"/>
      <c r="I8" s="62"/>
      <c r="J8" s="62"/>
      <c r="K8" s="62"/>
      <c r="L8" s="62"/>
      <c r="M8" s="62"/>
    </row>
    <row r="9" spans="1:13" ht="23.25" customHeight="1" x14ac:dyDescent="0.15">
      <c r="A9" s="107" t="s">
        <v>177</v>
      </c>
      <c r="B9" s="114" t="s">
        <v>178</v>
      </c>
      <c r="C9" s="115">
        <v>101468</v>
      </c>
      <c r="D9" s="116">
        <v>101468</v>
      </c>
      <c r="E9" s="116">
        <v>0</v>
      </c>
      <c r="F9" s="109">
        <v>0</v>
      </c>
      <c r="G9" s="62"/>
      <c r="H9" s="62"/>
      <c r="I9" s="62"/>
      <c r="J9" s="62"/>
      <c r="K9" s="62"/>
      <c r="L9" s="62"/>
      <c r="M9" s="62"/>
    </row>
    <row r="10" spans="1:13" ht="23.25" customHeight="1" x14ac:dyDescent="0.15">
      <c r="A10" s="107" t="s">
        <v>179</v>
      </c>
      <c r="B10" s="114" t="s">
        <v>180</v>
      </c>
      <c r="C10" s="115">
        <v>101468</v>
      </c>
      <c r="D10" s="116">
        <v>101468</v>
      </c>
      <c r="E10" s="116">
        <v>0</v>
      </c>
      <c r="F10" s="109">
        <v>0</v>
      </c>
      <c r="G10" s="62"/>
      <c r="H10" s="62"/>
      <c r="I10" s="62"/>
      <c r="J10" s="62"/>
      <c r="K10" s="62"/>
      <c r="L10" s="62"/>
      <c r="M10" s="62"/>
    </row>
    <row r="11" spans="1:13" ht="23.25" customHeight="1" x14ac:dyDescent="0.15">
      <c r="A11" s="107" t="s">
        <v>181</v>
      </c>
      <c r="B11" s="114" t="s">
        <v>182</v>
      </c>
      <c r="C11" s="115">
        <v>72477</v>
      </c>
      <c r="D11" s="116">
        <v>72477</v>
      </c>
      <c r="E11" s="116">
        <v>0</v>
      </c>
      <c r="F11" s="109">
        <v>0</v>
      </c>
      <c r="G11" s="62"/>
      <c r="H11" s="62"/>
      <c r="I11" s="62"/>
      <c r="J11" s="62"/>
      <c r="K11" s="62"/>
      <c r="L11" s="62"/>
      <c r="M11" s="62"/>
    </row>
    <row r="12" spans="1:13" ht="23.25" customHeight="1" x14ac:dyDescent="0.15">
      <c r="A12" s="107" t="s">
        <v>183</v>
      </c>
      <c r="B12" s="114" t="s">
        <v>184</v>
      </c>
      <c r="C12" s="115">
        <v>28991</v>
      </c>
      <c r="D12" s="116">
        <v>28991</v>
      </c>
      <c r="E12" s="116">
        <v>0</v>
      </c>
      <c r="F12" s="109">
        <v>0</v>
      </c>
      <c r="G12" s="62"/>
      <c r="H12" s="62"/>
      <c r="I12" s="62"/>
      <c r="J12" s="62"/>
      <c r="K12" s="62"/>
      <c r="L12" s="62"/>
      <c r="M12" s="62"/>
    </row>
    <row r="13" spans="1:13" ht="23.25" customHeight="1" x14ac:dyDescent="0.15">
      <c r="A13" s="107" t="s">
        <v>185</v>
      </c>
      <c r="B13" s="114" t="s">
        <v>186</v>
      </c>
      <c r="C13" s="115">
        <v>24200</v>
      </c>
      <c r="D13" s="116">
        <v>24200</v>
      </c>
      <c r="E13" s="116">
        <v>0</v>
      </c>
      <c r="F13" s="109">
        <v>0</v>
      </c>
      <c r="G13" s="62"/>
      <c r="H13" s="62"/>
      <c r="I13" s="62"/>
      <c r="J13" s="62"/>
      <c r="K13" s="62"/>
      <c r="L13" s="62"/>
      <c r="M13" s="62"/>
    </row>
    <row r="14" spans="1:13" ht="23.25" customHeight="1" x14ac:dyDescent="0.15">
      <c r="A14" s="107" t="s">
        <v>187</v>
      </c>
      <c r="B14" s="114" t="s">
        <v>188</v>
      </c>
      <c r="C14" s="115">
        <v>24200</v>
      </c>
      <c r="D14" s="116">
        <v>24200</v>
      </c>
      <c r="E14" s="116">
        <v>0</v>
      </c>
      <c r="F14" s="109">
        <v>0</v>
      </c>
      <c r="G14" s="62"/>
      <c r="H14" s="62"/>
      <c r="I14" s="62"/>
      <c r="J14" s="62"/>
      <c r="K14" s="62"/>
      <c r="L14" s="62"/>
      <c r="M14" s="62"/>
    </row>
    <row r="15" spans="1:13" ht="23.25" customHeight="1" x14ac:dyDescent="0.15">
      <c r="A15" s="107" t="s">
        <v>189</v>
      </c>
      <c r="B15" s="114" t="s">
        <v>190</v>
      </c>
      <c r="C15" s="115">
        <v>24200</v>
      </c>
      <c r="D15" s="116">
        <v>24200</v>
      </c>
      <c r="E15" s="116">
        <v>0</v>
      </c>
      <c r="F15" s="109">
        <v>0</v>
      </c>
      <c r="G15" s="62"/>
      <c r="H15" s="62"/>
      <c r="I15" s="62"/>
      <c r="J15" s="62"/>
      <c r="K15" s="62"/>
      <c r="L15" s="62"/>
      <c r="M15" s="62"/>
    </row>
    <row r="16" spans="1:13" ht="23.25" customHeight="1" x14ac:dyDescent="0.15">
      <c r="A16" s="107" t="s">
        <v>191</v>
      </c>
      <c r="B16" s="114" t="s">
        <v>192</v>
      </c>
      <c r="C16" s="115">
        <v>44544</v>
      </c>
      <c r="D16" s="116">
        <v>44544</v>
      </c>
      <c r="E16" s="116">
        <v>0</v>
      </c>
      <c r="F16" s="109">
        <v>0</v>
      </c>
      <c r="G16" s="62"/>
      <c r="H16" s="62"/>
      <c r="I16" s="62"/>
      <c r="J16" s="62"/>
      <c r="K16" s="62"/>
      <c r="L16" s="62"/>
      <c r="M16" s="62"/>
    </row>
    <row r="17" spans="1:13" ht="23.25" customHeight="1" x14ac:dyDescent="0.15">
      <c r="A17" s="107" t="s">
        <v>193</v>
      </c>
      <c r="B17" s="114" t="s">
        <v>194</v>
      </c>
      <c r="C17" s="115">
        <v>44544</v>
      </c>
      <c r="D17" s="116">
        <v>44544</v>
      </c>
      <c r="E17" s="116">
        <v>0</v>
      </c>
      <c r="F17" s="109">
        <v>0</v>
      </c>
      <c r="G17" s="62"/>
      <c r="H17" s="62"/>
      <c r="I17" s="62"/>
      <c r="J17" s="62"/>
      <c r="K17" s="62"/>
      <c r="L17" s="62"/>
      <c r="M17" s="62"/>
    </row>
    <row r="18" spans="1:13" ht="23.25" customHeight="1" x14ac:dyDescent="0.15">
      <c r="A18" s="107" t="s">
        <v>195</v>
      </c>
      <c r="B18" s="114" t="s">
        <v>196</v>
      </c>
      <c r="C18" s="115">
        <v>44544</v>
      </c>
      <c r="D18" s="116">
        <v>44544</v>
      </c>
      <c r="E18" s="116">
        <v>0</v>
      </c>
      <c r="F18" s="109">
        <v>0</v>
      </c>
      <c r="G18" s="62"/>
      <c r="H18" s="62"/>
      <c r="I18" s="62"/>
      <c r="J18" s="62"/>
      <c r="K18" s="62"/>
      <c r="L18" s="62"/>
      <c r="M18" s="62"/>
    </row>
    <row r="19" spans="1:13" ht="18" customHeight="1" x14ac:dyDescent="0.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ht="18" customHeight="1" x14ac:dyDescent="0.1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18" customHeight="1" x14ac:dyDescent="0.15">
      <c r="A21" s="117"/>
      <c r="B21" s="118"/>
      <c r="C21" s="119"/>
      <c r="D21" s="119"/>
      <c r="E21" s="119"/>
      <c r="F21" s="62"/>
      <c r="G21" s="62"/>
      <c r="H21" s="62"/>
      <c r="I21" s="62"/>
      <c r="J21" s="62"/>
      <c r="K21" s="62"/>
      <c r="L21" s="62"/>
      <c r="M21" s="62"/>
    </row>
  </sheetData>
  <mergeCells count="1">
    <mergeCell ref="A2:F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showZeros="0" workbookViewId="0"/>
  </sheetViews>
  <sheetFormatPr defaultColWidth="9.1640625" defaultRowHeight="12.75" customHeight="1" x14ac:dyDescent="0.15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 x14ac:dyDescent="0.15">
      <c r="A1" s="99" t="s">
        <v>27</v>
      </c>
      <c r="D1" s="99"/>
      <c r="E1" s="100"/>
      <c r="F1" s="100"/>
      <c r="G1" s="100"/>
      <c r="H1" s="62"/>
      <c r="I1" s="62"/>
      <c r="J1" s="62"/>
      <c r="K1" s="62"/>
      <c r="L1" s="62"/>
      <c r="M1" s="62"/>
      <c r="N1" s="62"/>
      <c r="O1" s="62"/>
    </row>
    <row r="2" spans="1:15" ht="36" customHeight="1" x14ac:dyDescent="0.15">
      <c r="A2" s="211" t="s">
        <v>254</v>
      </c>
      <c r="B2" s="211"/>
      <c r="C2" s="211"/>
      <c r="D2" s="211"/>
      <c r="E2" s="211"/>
      <c r="F2" s="211"/>
      <c r="G2" s="211"/>
      <c r="H2" s="211"/>
      <c r="I2" s="110"/>
      <c r="J2" s="110"/>
      <c r="K2" s="110"/>
      <c r="L2" s="110"/>
      <c r="M2" s="111"/>
      <c r="N2" s="111"/>
      <c r="O2" s="111"/>
    </row>
    <row r="3" spans="1:15" ht="15" customHeight="1" x14ac:dyDescent="0.15">
      <c r="C3" s="101"/>
      <c r="D3" s="99"/>
      <c r="E3" s="101"/>
      <c r="F3" s="100"/>
      <c r="H3" s="102" t="s">
        <v>163</v>
      </c>
      <c r="I3" s="61"/>
      <c r="J3" s="61"/>
      <c r="K3" s="61"/>
      <c r="L3" s="61"/>
      <c r="M3" s="61"/>
      <c r="N3" s="61"/>
      <c r="O3" s="61"/>
    </row>
    <row r="4" spans="1:15" ht="30" customHeight="1" x14ac:dyDescent="0.15">
      <c r="A4" s="21" t="s">
        <v>198</v>
      </c>
      <c r="B4" s="21" t="s">
        <v>199</v>
      </c>
      <c r="C4" s="103" t="s">
        <v>200</v>
      </c>
      <c r="D4" s="103" t="s">
        <v>201</v>
      </c>
      <c r="E4" s="103" t="s">
        <v>166</v>
      </c>
      <c r="F4" s="104" t="s">
        <v>167</v>
      </c>
      <c r="G4" s="105" t="s">
        <v>168</v>
      </c>
      <c r="H4" s="106" t="s">
        <v>170</v>
      </c>
      <c r="I4" s="61"/>
      <c r="J4" s="61"/>
      <c r="K4" s="61"/>
      <c r="L4" s="61"/>
      <c r="M4" s="61"/>
      <c r="N4" s="61"/>
      <c r="O4" s="61"/>
    </row>
    <row r="5" spans="1:15" ht="23.25" customHeight="1" x14ac:dyDescent="0.15">
      <c r="A5" s="23"/>
      <c r="B5" s="23" t="s">
        <v>134</v>
      </c>
      <c r="C5" s="107"/>
      <c r="D5" s="108"/>
      <c r="E5" s="78">
        <v>665730</v>
      </c>
      <c r="F5" s="78">
        <v>607130</v>
      </c>
      <c r="G5" s="78">
        <v>58600</v>
      </c>
      <c r="H5" s="109">
        <v>0</v>
      </c>
      <c r="I5" s="62"/>
      <c r="J5" s="62"/>
      <c r="K5" s="62"/>
      <c r="L5" s="62"/>
      <c r="M5" s="62"/>
      <c r="N5" s="62"/>
      <c r="O5" s="62"/>
    </row>
    <row r="6" spans="1:15" ht="23.25" customHeight="1" x14ac:dyDescent="0.15">
      <c r="A6" s="23" t="s">
        <v>202</v>
      </c>
      <c r="B6" s="23" t="s">
        <v>203</v>
      </c>
      <c r="C6" s="107" t="s">
        <v>204</v>
      </c>
      <c r="D6" s="108" t="s">
        <v>205</v>
      </c>
      <c r="E6" s="78">
        <v>607130</v>
      </c>
      <c r="F6" s="78">
        <v>607130</v>
      </c>
      <c r="G6" s="78">
        <v>0</v>
      </c>
      <c r="H6" s="109">
        <v>0</v>
      </c>
      <c r="I6" s="62"/>
      <c r="J6" s="62"/>
      <c r="K6" s="62"/>
      <c r="L6" s="62"/>
      <c r="M6" s="62"/>
      <c r="N6" s="62"/>
      <c r="O6" s="62"/>
    </row>
    <row r="7" spans="1:15" ht="23.25" customHeight="1" x14ac:dyDescent="0.15">
      <c r="A7" s="23" t="s">
        <v>206</v>
      </c>
      <c r="B7" s="23" t="s">
        <v>207</v>
      </c>
      <c r="C7" s="107" t="s">
        <v>208</v>
      </c>
      <c r="D7" s="108" t="s">
        <v>209</v>
      </c>
      <c r="E7" s="78">
        <v>215412</v>
      </c>
      <c r="F7" s="78">
        <v>215412</v>
      </c>
      <c r="G7" s="78">
        <v>0</v>
      </c>
      <c r="H7" s="109">
        <v>0</v>
      </c>
      <c r="I7" s="62"/>
      <c r="J7" s="62"/>
      <c r="K7" s="62"/>
      <c r="L7" s="62"/>
      <c r="M7" s="62"/>
      <c r="N7" s="62"/>
      <c r="O7" s="62"/>
    </row>
    <row r="8" spans="1:15" ht="23.25" customHeight="1" x14ac:dyDescent="0.15">
      <c r="A8" s="23" t="s">
        <v>210</v>
      </c>
      <c r="B8" s="23" t="s">
        <v>211</v>
      </c>
      <c r="C8" s="107" t="s">
        <v>208</v>
      </c>
      <c r="D8" s="108" t="s">
        <v>209</v>
      </c>
      <c r="E8" s="78">
        <v>196108</v>
      </c>
      <c r="F8" s="78">
        <v>196108</v>
      </c>
      <c r="G8" s="78">
        <v>0</v>
      </c>
      <c r="H8" s="109">
        <v>0</v>
      </c>
      <c r="I8" s="62"/>
      <c r="J8" s="62"/>
      <c r="K8" s="62"/>
      <c r="L8" s="62"/>
      <c r="M8" s="62"/>
      <c r="N8" s="62"/>
      <c r="O8" s="62"/>
    </row>
    <row r="9" spans="1:15" ht="23.25" customHeight="1" x14ac:dyDescent="0.15">
      <c r="A9" s="23" t="s">
        <v>212</v>
      </c>
      <c r="B9" s="23" t="s">
        <v>213</v>
      </c>
      <c r="C9" s="107" t="s">
        <v>208</v>
      </c>
      <c r="D9" s="108" t="s">
        <v>209</v>
      </c>
      <c r="E9" s="78">
        <v>17951</v>
      </c>
      <c r="F9" s="78">
        <v>17951</v>
      </c>
      <c r="G9" s="78">
        <v>0</v>
      </c>
      <c r="H9" s="109">
        <v>0</v>
      </c>
      <c r="I9" s="62"/>
      <c r="J9" s="62"/>
      <c r="K9" s="62"/>
      <c r="L9" s="62"/>
      <c r="M9" s="62"/>
      <c r="N9" s="62"/>
      <c r="O9" s="62"/>
    </row>
    <row r="10" spans="1:15" ht="23.25" customHeight="1" x14ac:dyDescent="0.15">
      <c r="A10" s="23" t="s">
        <v>214</v>
      </c>
      <c r="B10" s="23" t="s">
        <v>215</v>
      </c>
      <c r="C10" s="107" t="s">
        <v>216</v>
      </c>
      <c r="D10" s="108" t="s">
        <v>217</v>
      </c>
      <c r="E10" s="78">
        <v>72477</v>
      </c>
      <c r="F10" s="78">
        <v>72477</v>
      </c>
      <c r="G10" s="78">
        <v>0</v>
      </c>
      <c r="H10" s="109">
        <v>0</v>
      </c>
      <c r="I10" s="62"/>
      <c r="J10" s="62"/>
      <c r="K10" s="62"/>
      <c r="L10" s="62"/>
      <c r="M10" s="62"/>
      <c r="N10" s="62"/>
      <c r="O10" s="62"/>
    </row>
    <row r="11" spans="1:15" ht="23.25" customHeight="1" x14ac:dyDescent="0.15">
      <c r="A11" s="23" t="s">
        <v>218</v>
      </c>
      <c r="B11" s="23" t="s">
        <v>219</v>
      </c>
      <c r="C11" s="107" t="s">
        <v>216</v>
      </c>
      <c r="D11" s="108" t="s">
        <v>217</v>
      </c>
      <c r="E11" s="78">
        <v>28991</v>
      </c>
      <c r="F11" s="78">
        <v>28991</v>
      </c>
      <c r="G11" s="78">
        <v>0</v>
      </c>
      <c r="H11" s="109">
        <v>0</v>
      </c>
      <c r="I11" s="62"/>
      <c r="J11" s="62"/>
      <c r="K11" s="62"/>
      <c r="L11" s="62"/>
      <c r="M11" s="62"/>
      <c r="N11" s="62"/>
      <c r="O11" s="62"/>
    </row>
    <row r="12" spans="1:15" ht="23.25" customHeight="1" x14ac:dyDescent="0.15">
      <c r="A12" s="23" t="s">
        <v>220</v>
      </c>
      <c r="B12" s="23" t="s">
        <v>221</v>
      </c>
      <c r="C12" s="107" t="s">
        <v>216</v>
      </c>
      <c r="D12" s="108" t="s">
        <v>217</v>
      </c>
      <c r="E12" s="78">
        <v>24200</v>
      </c>
      <c r="F12" s="78">
        <v>24200</v>
      </c>
      <c r="G12" s="78">
        <v>0</v>
      </c>
      <c r="H12" s="109">
        <v>0</v>
      </c>
      <c r="I12" s="62"/>
      <c r="J12" s="62"/>
      <c r="K12" s="62"/>
      <c r="L12" s="62"/>
      <c r="M12" s="62"/>
      <c r="N12" s="62"/>
      <c r="O12" s="62"/>
    </row>
    <row r="13" spans="1:15" ht="23.25" customHeight="1" x14ac:dyDescent="0.15">
      <c r="A13" s="23" t="s">
        <v>222</v>
      </c>
      <c r="B13" s="23" t="s">
        <v>223</v>
      </c>
      <c r="C13" s="107" t="s">
        <v>216</v>
      </c>
      <c r="D13" s="108" t="s">
        <v>217</v>
      </c>
      <c r="E13" s="78">
        <v>2797</v>
      </c>
      <c r="F13" s="78">
        <v>2797</v>
      </c>
      <c r="G13" s="78">
        <v>0</v>
      </c>
      <c r="H13" s="109">
        <v>0</v>
      </c>
      <c r="I13" s="62"/>
      <c r="J13" s="62"/>
      <c r="K13" s="62"/>
      <c r="L13" s="62"/>
      <c r="M13" s="62"/>
      <c r="N13" s="62"/>
      <c r="O13" s="62"/>
    </row>
    <row r="14" spans="1:15" ht="23.25" customHeight="1" x14ac:dyDescent="0.15">
      <c r="A14" s="23" t="s">
        <v>224</v>
      </c>
      <c r="B14" s="23" t="s">
        <v>225</v>
      </c>
      <c r="C14" s="107" t="s">
        <v>226</v>
      </c>
      <c r="D14" s="108" t="s">
        <v>225</v>
      </c>
      <c r="E14" s="78">
        <v>44544</v>
      </c>
      <c r="F14" s="78">
        <v>44544</v>
      </c>
      <c r="G14" s="78">
        <v>0</v>
      </c>
      <c r="H14" s="109">
        <v>0</v>
      </c>
      <c r="I14" s="62"/>
      <c r="J14" s="62"/>
      <c r="K14" s="62"/>
      <c r="L14" s="62"/>
      <c r="M14" s="62"/>
      <c r="N14" s="62"/>
      <c r="O14" s="62"/>
    </row>
    <row r="15" spans="1:15" ht="23.25" customHeight="1" x14ac:dyDescent="0.15">
      <c r="A15" s="23" t="s">
        <v>227</v>
      </c>
      <c r="B15" s="23" t="s">
        <v>228</v>
      </c>
      <c r="C15" s="107" t="s">
        <v>229</v>
      </c>
      <c r="D15" s="108" t="s">
        <v>228</v>
      </c>
      <c r="E15" s="78">
        <v>4650</v>
      </c>
      <c r="F15" s="78">
        <v>4650</v>
      </c>
      <c r="G15" s="78">
        <v>0</v>
      </c>
      <c r="H15" s="109">
        <v>0</v>
      </c>
      <c r="I15" s="62"/>
      <c r="J15" s="62"/>
      <c r="K15" s="62"/>
      <c r="L15" s="62"/>
      <c r="M15" s="62"/>
      <c r="N15" s="62"/>
      <c r="O15" s="62"/>
    </row>
    <row r="16" spans="1:15" ht="23.25" customHeight="1" x14ac:dyDescent="0.15">
      <c r="A16" s="23" t="s">
        <v>230</v>
      </c>
      <c r="B16" s="23" t="s">
        <v>231</v>
      </c>
      <c r="C16" s="107" t="s">
        <v>232</v>
      </c>
      <c r="D16" s="108" t="s">
        <v>233</v>
      </c>
      <c r="E16" s="78">
        <v>58600</v>
      </c>
      <c r="F16" s="78">
        <v>0</v>
      </c>
      <c r="G16" s="78">
        <v>58600</v>
      </c>
      <c r="H16" s="109">
        <v>0</v>
      </c>
      <c r="I16" s="62"/>
      <c r="J16" s="62"/>
      <c r="K16" s="62"/>
      <c r="L16" s="62"/>
      <c r="M16" s="62"/>
      <c r="N16" s="62"/>
      <c r="O16" s="62"/>
    </row>
    <row r="17" spans="1:15" ht="23.25" customHeight="1" x14ac:dyDescent="0.15">
      <c r="A17" s="23" t="s">
        <v>234</v>
      </c>
      <c r="B17" s="23" t="s">
        <v>235</v>
      </c>
      <c r="C17" s="107" t="s">
        <v>236</v>
      </c>
      <c r="D17" s="108" t="s">
        <v>237</v>
      </c>
      <c r="E17" s="78">
        <v>7000</v>
      </c>
      <c r="F17" s="78">
        <v>0</v>
      </c>
      <c r="G17" s="78">
        <v>7000</v>
      </c>
      <c r="H17" s="109">
        <v>0</v>
      </c>
      <c r="I17" s="62"/>
      <c r="J17" s="62"/>
      <c r="K17" s="62"/>
      <c r="L17" s="62"/>
      <c r="M17" s="62"/>
      <c r="N17" s="62"/>
      <c r="O17" s="62"/>
    </row>
    <row r="18" spans="1:15" ht="23.25" customHeight="1" x14ac:dyDescent="0.15">
      <c r="A18" s="23" t="s">
        <v>238</v>
      </c>
      <c r="B18" s="23" t="s">
        <v>239</v>
      </c>
      <c r="C18" s="107" t="s">
        <v>236</v>
      </c>
      <c r="D18" s="108" t="s">
        <v>237</v>
      </c>
      <c r="E18" s="78">
        <v>1000</v>
      </c>
      <c r="F18" s="78">
        <v>0</v>
      </c>
      <c r="G18" s="78">
        <v>1000</v>
      </c>
      <c r="H18" s="109">
        <v>0</v>
      </c>
      <c r="I18" s="62"/>
      <c r="J18" s="62"/>
      <c r="K18" s="62"/>
      <c r="L18" s="62"/>
      <c r="M18" s="62"/>
      <c r="N18" s="62"/>
      <c r="O18" s="62"/>
    </row>
    <row r="19" spans="1:15" ht="23.25" customHeight="1" x14ac:dyDescent="0.15">
      <c r="A19" s="23" t="s">
        <v>240</v>
      </c>
      <c r="B19" s="23" t="s">
        <v>241</v>
      </c>
      <c r="C19" s="107" t="s">
        <v>242</v>
      </c>
      <c r="D19" s="108" t="s">
        <v>241</v>
      </c>
      <c r="E19" s="78">
        <v>9000</v>
      </c>
      <c r="F19" s="78">
        <v>0</v>
      </c>
      <c r="G19" s="78">
        <v>9000</v>
      </c>
      <c r="H19" s="109">
        <v>0</v>
      </c>
      <c r="I19" s="62"/>
      <c r="J19" s="62"/>
      <c r="K19" s="62"/>
      <c r="L19" s="62"/>
      <c r="M19" s="62"/>
      <c r="N19" s="62"/>
      <c r="O19" s="62"/>
    </row>
    <row r="20" spans="1:15" ht="23.25" customHeight="1" x14ac:dyDescent="0.15">
      <c r="A20" s="23" t="s">
        <v>243</v>
      </c>
      <c r="B20" s="23" t="s">
        <v>244</v>
      </c>
      <c r="C20" s="107" t="s">
        <v>245</v>
      </c>
      <c r="D20" s="108" t="s">
        <v>244</v>
      </c>
      <c r="E20" s="78">
        <v>2000</v>
      </c>
      <c r="F20" s="78">
        <v>0</v>
      </c>
      <c r="G20" s="78">
        <v>2000</v>
      </c>
      <c r="H20" s="109">
        <v>0</v>
      </c>
      <c r="I20" s="62"/>
      <c r="J20" s="62"/>
      <c r="K20" s="62"/>
      <c r="L20" s="62"/>
      <c r="M20" s="62"/>
      <c r="N20" s="62"/>
      <c r="O20" s="62"/>
    </row>
    <row r="21" spans="1:15" ht="23.25" customHeight="1" x14ac:dyDescent="0.15">
      <c r="A21" s="23" t="s">
        <v>246</v>
      </c>
      <c r="B21" s="23" t="s">
        <v>247</v>
      </c>
      <c r="C21" s="107" t="s">
        <v>248</v>
      </c>
      <c r="D21" s="108" t="s">
        <v>247</v>
      </c>
      <c r="E21" s="78">
        <v>3000</v>
      </c>
      <c r="F21" s="78">
        <v>0</v>
      </c>
      <c r="G21" s="78">
        <v>3000</v>
      </c>
      <c r="H21" s="109">
        <v>0</v>
      </c>
    </row>
    <row r="22" spans="1:15" ht="23.25" customHeight="1" x14ac:dyDescent="0.15">
      <c r="A22" s="23" t="s">
        <v>249</v>
      </c>
      <c r="B22" s="23" t="s">
        <v>250</v>
      </c>
      <c r="C22" s="107" t="s">
        <v>236</v>
      </c>
      <c r="D22" s="108" t="s">
        <v>237</v>
      </c>
      <c r="E22" s="78">
        <v>36600</v>
      </c>
      <c r="F22" s="78">
        <v>0</v>
      </c>
      <c r="G22" s="78">
        <v>36600</v>
      </c>
      <c r="H22" s="109">
        <v>0</v>
      </c>
    </row>
  </sheetData>
  <mergeCells count="1">
    <mergeCell ref="A2:H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showZeros="0" workbookViewId="0"/>
  </sheetViews>
  <sheetFormatPr defaultColWidth="6.83203125" defaultRowHeight="12.75" customHeight="1" x14ac:dyDescent="0.15"/>
  <cols>
    <col min="1" max="1" width="24.83203125" customWidth="1"/>
    <col min="2" max="2" width="15.1640625" customWidth="1"/>
    <col min="3" max="3" width="28.6640625" customWidth="1"/>
    <col min="4" max="4" width="15.33203125" customWidth="1"/>
    <col min="5" max="5" width="30" customWidth="1"/>
    <col min="6" max="6" width="21.83203125" customWidth="1"/>
    <col min="7" max="7" width="34.5" customWidth="1"/>
    <col min="8" max="8" width="14.1640625" customWidth="1"/>
    <col min="9" max="166" width="6.6640625" customWidth="1"/>
  </cols>
  <sheetData>
    <row r="1" spans="1:256" ht="15" customHeight="1" x14ac:dyDescent="0.15">
      <c r="A1" s="59" t="s">
        <v>29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1:256" ht="19.5" customHeight="1" x14ac:dyDescent="0.15">
      <c r="A2" s="211" t="s">
        <v>255</v>
      </c>
      <c r="B2" s="211"/>
      <c r="C2" s="211"/>
      <c r="D2" s="211"/>
      <c r="E2" s="211"/>
      <c r="F2" s="211"/>
      <c r="G2" s="211"/>
      <c r="H2" s="21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pans="1:256" ht="18" customHeight="1" x14ac:dyDescent="0.15">
      <c r="A3" s="61"/>
      <c r="B3" s="62"/>
      <c r="C3" s="62"/>
      <c r="D3" s="62"/>
      <c r="E3" s="62"/>
      <c r="F3" s="63"/>
      <c r="G3" s="61"/>
      <c r="H3" s="63" t="s">
        <v>47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ht="26.25" customHeight="1" x14ac:dyDescent="0.15">
      <c r="A4" s="64" t="s">
        <v>48</v>
      </c>
      <c r="B4" s="65"/>
      <c r="C4" s="64" t="s">
        <v>49</v>
      </c>
      <c r="D4" s="64"/>
      <c r="E4" s="64"/>
      <c r="F4" s="64"/>
      <c r="G4" s="66"/>
      <c r="H4" s="66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ht="15.75" customHeight="1" x14ac:dyDescent="0.15">
      <c r="A5" s="67" t="s">
        <v>50</v>
      </c>
      <c r="B5" s="68" t="s">
        <v>51</v>
      </c>
      <c r="C5" s="69" t="s">
        <v>154</v>
      </c>
      <c r="D5" s="70" t="s">
        <v>51</v>
      </c>
      <c r="E5" s="71" t="s">
        <v>53</v>
      </c>
      <c r="F5" s="70" t="s">
        <v>51</v>
      </c>
      <c r="G5" s="72" t="s">
        <v>54</v>
      </c>
      <c r="H5" s="73" t="s">
        <v>51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ht="15.75" customHeight="1" x14ac:dyDescent="0.15">
      <c r="A6" s="74" t="s">
        <v>256</v>
      </c>
      <c r="B6" s="50">
        <v>0</v>
      </c>
      <c r="C6" s="75" t="s">
        <v>257</v>
      </c>
      <c r="D6" s="50">
        <v>0</v>
      </c>
      <c r="E6" s="76" t="s">
        <v>57</v>
      </c>
      <c r="F6" s="50">
        <v>0</v>
      </c>
      <c r="G6" s="77" t="s">
        <v>258</v>
      </c>
      <c r="H6" s="78">
        <v>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pans="1:256" ht="15.75" customHeight="1" x14ac:dyDescent="0.15">
      <c r="A7" s="79"/>
      <c r="B7" s="80"/>
      <c r="C7" s="75" t="s">
        <v>259</v>
      </c>
      <c r="D7" s="50">
        <v>0</v>
      </c>
      <c r="E7" s="81" t="s">
        <v>260</v>
      </c>
      <c r="F7" s="50">
        <v>0</v>
      </c>
      <c r="G7" s="77" t="s">
        <v>261</v>
      </c>
      <c r="H7" s="78">
        <v>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pans="1:256" ht="15.75" customHeight="1" x14ac:dyDescent="0.15">
      <c r="A8" s="79"/>
      <c r="B8" s="79"/>
      <c r="C8" s="75" t="s">
        <v>262</v>
      </c>
      <c r="D8" s="50">
        <v>0</v>
      </c>
      <c r="E8" s="81" t="s">
        <v>263</v>
      </c>
      <c r="F8" s="50">
        <v>0</v>
      </c>
      <c r="G8" s="77" t="s">
        <v>264</v>
      </c>
      <c r="H8" s="78">
        <v>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pans="1:256" ht="15.75" customHeight="1" x14ac:dyDescent="0.15">
      <c r="A9" s="79"/>
      <c r="B9" s="79"/>
      <c r="C9" s="75" t="s">
        <v>265</v>
      </c>
      <c r="D9" s="50">
        <v>0</v>
      </c>
      <c r="E9" s="81" t="s">
        <v>266</v>
      </c>
      <c r="F9" s="50">
        <v>0</v>
      </c>
      <c r="G9" s="77" t="s">
        <v>267</v>
      </c>
      <c r="H9" s="78">
        <v>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ht="15.75" customHeight="1" x14ac:dyDescent="0.15">
      <c r="A10" s="79"/>
      <c r="B10" s="79"/>
      <c r="C10" s="75" t="s">
        <v>268</v>
      </c>
      <c r="D10" s="50">
        <v>0</v>
      </c>
      <c r="E10" s="76" t="s">
        <v>73</v>
      </c>
      <c r="F10" s="50">
        <v>0</v>
      </c>
      <c r="G10" s="77" t="s">
        <v>269</v>
      </c>
      <c r="H10" s="78">
        <v>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pans="1:256" ht="15.75" customHeight="1" x14ac:dyDescent="0.15">
      <c r="A11" s="79"/>
      <c r="B11" s="79"/>
      <c r="C11" s="75" t="s">
        <v>270</v>
      </c>
      <c r="D11" s="50">
        <v>0</v>
      </c>
      <c r="E11" s="82" t="s">
        <v>260</v>
      </c>
      <c r="F11" s="50">
        <v>0</v>
      </c>
      <c r="G11" s="77" t="s">
        <v>271</v>
      </c>
      <c r="H11" s="78">
        <v>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pans="1:256" ht="15.75" customHeight="1" x14ac:dyDescent="0.15">
      <c r="A12" s="83"/>
      <c r="B12" s="79"/>
      <c r="C12" s="84" t="s">
        <v>272</v>
      </c>
      <c r="D12" s="50">
        <v>0</v>
      </c>
      <c r="E12" s="76" t="s">
        <v>273</v>
      </c>
      <c r="F12" s="50">
        <v>0</v>
      </c>
      <c r="G12" s="77" t="s">
        <v>274</v>
      </c>
      <c r="H12" s="78">
        <v>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pans="1:256" ht="15.75" customHeight="1" x14ac:dyDescent="0.15">
      <c r="A13" s="79"/>
      <c r="B13" s="79"/>
      <c r="C13" s="75" t="s">
        <v>275</v>
      </c>
      <c r="D13" s="50">
        <v>0</v>
      </c>
      <c r="E13" s="81" t="s">
        <v>266</v>
      </c>
      <c r="F13" s="50">
        <v>0</v>
      </c>
      <c r="G13" s="77" t="s">
        <v>276</v>
      </c>
      <c r="H13" s="78">
        <v>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pans="1:256" ht="15.75" customHeight="1" x14ac:dyDescent="0.15">
      <c r="A14" s="83"/>
      <c r="B14" s="83"/>
      <c r="C14" s="75" t="s">
        <v>277</v>
      </c>
      <c r="D14" s="50">
        <v>0</v>
      </c>
      <c r="E14" s="76" t="s">
        <v>278</v>
      </c>
      <c r="F14" s="50">
        <v>0</v>
      </c>
      <c r="G14" s="77" t="s">
        <v>279</v>
      </c>
      <c r="H14" s="78">
        <v>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pans="1:256" ht="15.75" customHeight="1" x14ac:dyDescent="0.15">
      <c r="A15" s="83"/>
      <c r="B15" s="83"/>
      <c r="C15" s="75" t="s">
        <v>280</v>
      </c>
      <c r="D15" s="50">
        <v>0</v>
      </c>
      <c r="E15" s="76" t="s">
        <v>281</v>
      </c>
      <c r="F15" s="50">
        <v>0</v>
      </c>
      <c r="G15" s="77" t="s">
        <v>282</v>
      </c>
      <c r="H15" s="78">
        <v>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pans="1:256" ht="15.75" customHeight="1" x14ac:dyDescent="0.15">
      <c r="A16" s="83"/>
      <c r="B16" s="83"/>
      <c r="C16" s="75" t="s">
        <v>283</v>
      </c>
      <c r="D16" s="50">
        <v>0</v>
      </c>
      <c r="E16" s="76" t="s">
        <v>284</v>
      </c>
      <c r="F16" s="50">
        <v>0</v>
      </c>
      <c r="G16" s="77" t="s">
        <v>278</v>
      </c>
      <c r="H16" s="78">
        <v>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pans="1:256" ht="15.75" customHeight="1" x14ac:dyDescent="0.15">
      <c r="A17" s="85"/>
      <c r="B17" s="86"/>
      <c r="C17" s="75" t="s">
        <v>285</v>
      </c>
      <c r="D17" s="50">
        <v>0</v>
      </c>
      <c r="E17" s="76" t="s">
        <v>286</v>
      </c>
      <c r="F17" s="50">
        <v>0</v>
      </c>
      <c r="G17" s="77" t="s">
        <v>287</v>
      </c>
      <c r="H17" s="78">
        <v>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</row>
    <row r="18" spans="1:256" ht="15.75" customHeight="1" x14ac:dyDescent="0.15">
      <c r="A18" s="85"/>
      <c r="B18" s="87"/>
      <c r="C18" s="75" t="s">
        <v>288</v>
      </c>
      <c r="D18" s="50">
        <v>0</v>
      </c>
      <c r="E18" s="76" t="s">
        <v>274</v>
      </c>
      <c r="F18" s="50">
        <v>0</v>
      </c>
      <c r="G18" s="77" t="s">
        <v>289</v>
      </c>
      <c r="H18" s="78">
        <v>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</row>
    <row r="19" spans="1:256" ht="15.75" customHeight="1" x14ac:dyDescent="0.15">
      <c r="A19" s="85"/>
      <c r="B19" s="87"/>
      <c r="C19" s="75" t="s">
        <v>290</v>
      </c>
      <c r="D19" s="50">
        <v>0</v>
      </c>
      <c r="E19" s="76" t="s">
        <v>282</v>
      </c>
      <c r="F19" s="50">
        <v>0</v>
      </c>
      <c r="G19" s="77" t="s">
        <v>291</v>
      </c>
      <c r="H19" s="78">
        <v>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</row>
    <row r="20" spans="1:256" ht="15.75" customHeight="1" x14ac:dyDescent="0.15">
      <c r="A20" s="85"/>
      <c r="B20" s="87"/>
      <c r="C20" s="75" t="s">
        <v>292</v>
      </c>
      <c r="D20" s="50">
        <v>0</v>
      </c>
      <c r="E20" s="82" t="s">
        <v>293</v>
      </c>
      <c r="F20" s="50">
        <v>0</v>
      </c>
      <c r="G20" s="77" t="s">
        <v>293</v>
      </c>
      <c r="H20" s="78">
        <v>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</row>
    <row r="21" spans="1:256" ht="15.75" customHeight="1" x14ac:dyDescent="0.15">
      <c r="A21" s="85"/>
      <c r="B21" s="87"/>
      <c r="C21" s="83"/>
      <c r="D21" s="88"/>
      <c r="E21" s="89"/>
      <c r="F21" s="90"/>
      <c r="G21" s="77"/>
      <c r="H21" s="9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  <row r="22" spans="1:256" ht="18" customHeight="1" x14ac:dyDescent="0.15">
      <c r="A22" s="76"/>
      <c r="B22" s="92"/>
      <c r="C22" s="83"/>
      <c r="D22" s="93"/>
      <c r="E22" s="83"/>
      <c r="F22" s="93"/>
      <c r="G22" s="77"/>
      <c r="H22" s="77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spans="1:256" ht="15.75" customHeight="1" x14ac:dyDescent="0.15">
      <c r="A23" s="94" t="s">
        <v>122</v>
      </c>
      <c r="B23" s="50">
        <v>0</v>
      </c>
      <c r="C23" s="95" t="s">
        <v>123</v>
      </c>
      <c r="D23" s="50">
        <v>0</v>
      </c>
      <c r="E23" s="96" t="s">
        <v>123</v>
      </c>
      <c r="F23" s="50">
        <v>0</v>
      </c>
      <c r="G23" s="96" t="s">
        <v>123</v>
      </c>
      <c r="H23" s="97">
        <f>SUM(H6:H20)</f>
        <v>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</row>
    <row r="24" spans="1:256" ht="18" customHeight="1" x14ac:dyDescent="0.1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</row>
    <row r="25" spans="1:256" ht="18" customHeight="1" x14ac:dyDescent="0.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</row>
    <row r="26" spans="1:256" ht="12.75" customHeight="1" x14ac:dyDescent="0.15">
      <c r="B26" s="26"/>
      <c r="C26" s="26"/>
    </row>
    <row r="27" spans="1:256" ht="12.75" customHeight="1" x14ac:dyDescent="0.15">
      <c r="C27" s="26"/>
    </row>
  </sheetData>
  <mergeCells count="1">
    <mergeCell ref="A2:H2"/>
  </mergeCells>
  <phoneticPr fontId="2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Zeros="0" workbookViewId="0">
      <selection activeCell="C15" sqref="C15"/>
    </sheetView>
  </sheetViews>
  <sheetFormatPr defaultColWidth="9.1640625" defaultRowHeight="12.75" customHeight="1" x14ac:dyDescent="0.15"/>
  <cols>
    <col min="1" max="1" width="34.33203125" customWidth="1"/>
    <col min="2" max="3" width="37.83203125" customWidth="1"/>
    <col min="4" max="4" width="34.5" customWidth="1"/>
  </cols>
  <sheetData>
    <row r="1" spans="1:4" ht="17.25" customHeight="1" x14ac:dyDescent="0.15">
      <c r="A1" s="55" t="s">
        <v>33</v>
      </c>
    </row>
    <row r="2" spans="1:4" ht="24.75" customHeight="1" x14ac:dyDescent="0.15">
      <c r="A2" s="37" t="s">
        <v>34</v>
      </c>
      <c r="B2" s="37"/>
      <c r="C2" s="37"/>
      <c r="D2" s="37"/>
    </row>
    <row r="3" spans="1:4" ht="24.75" customHeight="1" x14ac:dyDescent="0.15">
      <c r="D3" s="43" t="s">
        <v>47</v>
      </c>
    </row>
    <row r="4" spans="1:4" ht="24.75" customHeight="1" x14ac:dyDescent="0.15">
      <c r="A4" s="17" t="s">
        <v>132</v>
      </c>
      <c r="B4" s="56" t="s">
        <v>294</v>
      </c>
      <c r="C4" s="17" t="s">
        <v>295</v>
      </c>
      <c r="D4" s="17" t="s">
        <v>296</v>
      </c>
    </row>
    <row r="5" spans="1:4" ht="24.75" customHeight="1" x14ac:dyDescent="0.15">
      <c r="A5" s="21" t="s">
        <v>149</v>
      </c>
      <c r="B5" s="44" t="s">
        <v>149</v>
      </c>
      <c r="C5" s="21" t="s">
        <v>149</v>
      </c>
      <c r="D5" s="44" t="s">
        <v>149</v>
      </c>
    </row>
    <row r="6" spans="1:4" ht="24.75" customHeight="1" x14ac:dyDescent="0.15">
      <c r="A6" s="24"/>
      <c r="B6" s="24" t="s">
        <v>134</v>
      </c>
      <c r="C6" s="57">
        <v>350000</v>
      </c>
      <c r="D6" s="58" t="s">
        <v>297</v>
      </c>
    </row>
    <row r="7" spans="1:4" ht="24.75" customHeight="1" x14ac:dyDescent="0.15">
      <c r="A7" s="24"/>
      <c r="B7" s="24" t="s">
        <v>150</v>
      </c>
      <c r="C7" s="57">
        <v>350000</v>
      </c>
      <c r="D7" s="58" t="s">
        <v>297</v>
      </c>
    </row>
    <row r="8" spans="1:4" ht="24.75" customHeight="1" x14ac:dyDescent="0.15">
      <c r="A8" s="24" t="s">
        <v>151</v>
      </c>
      <c r="B8" s="24" t="s">
        <v>152</v>
      </c>
      <c r="C8" s="57">
        <v>350000</v>
      </c>
      <c r="D8" s="58" t="s">
        <v>297</v>
      </c>
    </row>
    <row r="9" spans="1:4" ht="24.75" customHeight="1" x14ac:dyDescent="0.15">
      <c r="A9" s="24" t="s">
        <v>298</v>
      </c>
      <c r="B9" s="24" t="s">
        <v>299</v>
      </c>
      <c r="C9" s="57">
        <v>350000</v>
      </c>
      <c r="D9" s="58" t="s">
        <v>297</v>
      </c>
    </row>
    <row r="10" spans="1:4" ht="12.75" customHeight="1" x14ac:dyDescent="0.15">
      <c r="A10" s="26"/>
    </row>
    <row r="11" spans="1:4" ht="12.75" customHeight="1" x14ac:dyDescent="0.15">
      <c r="A11" s="26"/>
    </row>
    <row r="18" spans="2:2" ht="12.75" customHeight="1" x14ac:dyDescent="0.15">
      <c r="B18" s="26"/>
    </row>
  </sheetData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showZeros="0" workbookViewId="0"/>
  </sheetViews>
  <sheetFormatPr defaultColWidth="9.1640625" defaultRowHeight="12.75" customHeight="1" x14ac:dyDescent="0.15"/>
  <cols>
    <col min="1" max="1" width="9.1640625" customWidth="1"/>
    <col min="2" max="2" width="29.33203125" customWidth="1"/>
    <col min="3" max="3" width="20.33203125" customWidth="1"/>
    <col min="4" max="4" width="12.5" customWidth="1"/>
    <col min="5" max="5" width="14.1640625" customWidth="1"/>
    <col min="6" max="7" width="12.5" customWidth="1"/>
    <col min="8" max="8" width="21.6640625" customWidth="1"/>
    <col min="9" max="11" width="12.5" customWidth="1"/>
    <col min="12" max="12" width="13.1640625" customWidth="1"/>
    <col min="13" max="13" width="15.1640625" customWidth="1"/>
    <col min="14" max="14" width="12.5" customWidth="1"/>
  </cols>
  <sheetData>
    <row r="1" spans="1:14" ht="12.75" customHeight="1" x14ac:dyDescent="0.15">
      <c r="A1" t="s">
        <v>35</v>
      </c>
    </row>
    <row r="2" spans="1:14" ht="29.25" customHeight="1" x14ac:dyDescent="0.15">
      <c r="A2" s="206" t="s">
        <v>36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12.75" customHeight="1" x14ac:dyDescent="0.15">
      <c r="G3" s="47"/>
      <c r="H3" s="47"/>
      <c r="I3" s="47"/>
      <c r="J3" s="47"/>
      <c r="K3" s="47"/>
      <c r="L3" s="47"/>
      <c r="M3" s="47"/>
      <c r="N3" s="51" t="s">
        <v>47</v>
      </c>
    </row>
    <row r="4" spans="1:14" ht="20.25" customHeight="1" x14ac:dyDescent="0.15">
      <c r="A4" s="220" t="s">
        <v>300</v>
      </c>
      <c r="B4" s="220" t="s">
        <v>301</v>
      </c>
      <c r="C4" s="220" t="s">
        <v>302</v>
      </c>
      <c r="D4" s="220" t="s">
        <v>303</v>
      </c>
      <c r="E4" s="220"/>
      <c r="F4" s="220"/>
      <c r="G4" s="220" t="s">
        <v>304</v>
      </c>
      <c r="H4" s="220" t="s">
        <v>305</v>
      </c>
      <c r="I4" s="220" t="s">
        <v>306</v>
      </c>
      <c r="J4" s="220" t="s">
        <v>307</v>
      </c>
      <c r="K4" s="220" t="s">
        <v>308</v>
      </c>
      <c r="L4" s="220" t="s">
        <v>309</v>
      </c>
      <c r="M4" s="222" t="s">
        <v>310</v>
      </c>
      <c r="N4" s="220" t="s">
        <v>311</v>
      </c>
    </row>
    <row r="5" spans="1:14" ht="27.75" customHeight="1" x14ac:dyDescent="0.15">
      <c r="A5" s="221"/>
      <c r="B5" s="221"/>
      <c r="C5" s="221"/>
      <c r="D5" s="48" t="s">
        <v>312</v>
      </c>
      <c r="E5" s="49" t="s">
        <v>313</v>
      </c>
      <c r="F5" s="48" t="s">
        <v>314</v>
      </c>
      <c r="G5" s="221"/>
      <c r="H5" s="221"/>
      <c r="I5" s="221"/>
      <c r="J5" s="221"/>
      <c r="K5" s="221"/>
      <c r="L5" s="221"/>
      <c r="M5" s="223"/>
      <c r="N5" s="221"/>
    </row>
    <row r="6" spans="1:14" ht="20.25" customHeight="1" x14ac:dyDescent="0.15">
      <c r="A6" s="21">
        <v>1</v>
      </c>
      <c r="B6" s="21">
        <v>2</v>
      </c>
      <c r="C6" s="44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</row>
    <row r="7" spans="1:14" ht="20.25" customHeight="1" x14ac:dyDescent="0.15">
      <c r="A7" s="24"/>
      <c r="B7" s="24"/>
      <c r="C7" s="24"/>
      <c r="D7" s="50"/>
      <c r="E7" s="50"/>
      <c r="F7" s="50"/>
      <c r="G7" s="24"/>
      <c r="H7" s="24"/>
      <c r="I7" s="24"/>
      <c r="J7" s="52"/>
      <c r="K7" s="53"/>
      <c r="L7" s="24"/>
      <c r="M7" s="24"/>
      <c r="N7" s="54"/>
    </row>
    <row r="8" spans="1:14" ht="12.75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2.75" customHeight="1" x14ac:dyDescent="0.15">
      <c r="B9" s="26"/>
      <c r="C9" s="26"/>
      <c r="E9" s="26"/>
      <c r="G9" s="26"/>
      <c r="I9" s="26"/>
      <c r="J9" s="26"/>
      <c r="K9" s="26"/>
      <c r="M9" s="26"/>
      <c r="N9" s="26"/>
    </row>
    <row r="10" spans="1:14" ht="12.75" customHeight="1" x14ac:dyDescent="0.15">
      <c r="C10" s="26"/>
      <c r="J10" s="26"/>
      <c r="K10" s="26"/>
    </row>
    <row r="11" spans="1:14" ht="12.75" customHeight="1" x14ac:dyDescent="0.15">
      <c r="C11" s="26"/>
      <c r="J11" s="26"/>
      <c r="K11" s="26"/>
    </row>
    <row r="12" spans="1:14" ht="12.75" customHeight="1" x14ac:dyDescent="0.15">
      <c r="J12" s="26"/>
    </row>
    <row r="13" spans="1:14" ht="12.75" customHeight="1" x14ac:dyDescent="0.15">
      <c r="J13" s="26"/>
    </row>
    <row r="14" spans="1:14" ht="12.75" customHeight="1" x14ac:dyDescent="0.15">
      <c r="E14" s="26"/>
      <c r="J14" s="26"/>
    </row>
    <row r="15" spans="1:14" ht="12.75" customHeight="1" x14ac:dyDescent="0.15">
      <c r="J15" s="26"/>
    </row>
    <row r="16" spans="1:14" ht="12.75" customHeight="1" x14ac:dyDescent="0.15">
      <c r="J16" s="26"/>
    </row>
    <row r="17" spans="3:3" ht="12.75" customHeight="1" x14ac:dyDescent="0.15">
      <c r="C17" s="26"/>
    </row>
  </sheetData>
  <mergeCells count="13">
    <mergeCell ref="L4:L5"/>
    <mergeCell ref="M4:M5"/>
    <mergeCell ref="N4:N5"/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20" type="noConversion"/>
  <printOptions gridLines="1"/>
  <pageMargins left="0.75" right="0.75" top="1" bottom="1" header="0" footer="0"/>
  <pageSetup orientation="portrait" horizontalDpi="0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showZeros="0" workbookViewId="0"/>
  </sheetViews>
  <sheetFormatPr defaultColWidth="9.1640625" defaultRowHeight="11.25" x14ac:dyDescent="0.15"/>
  <cols>
    <col min="1" max="3" width="9.1640625" customWidth="1"/>
    <col min="4" max="4" width="19.5" customWidth="1"/>
    <col min="5" max="11" width="16.6640625" customWidth="1"/>
  </cols>
  <sheetData>
    <row r="1" spans="1:11" ht="18.75" customHeight="1" x14ac:dyDescent="0.15">
      <c r="A1" s="26" t="s">
        <v>37</v>
      </c>
      <c r="C1" s="36"/>
    </row>
    <row r="2" spans="1:11" ht="46.5" customHeight="1" x14ac:dyDescent="0.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42"/>
    </row>
    <row r="3" spans="1:11" ht="12.75" customHeight="1" x14ac:dyDescent="0.15">
      <c r="K3" s="43" t="s">
        <v>47</v>
      </c>
    </row>
    <row r="4" spans="1:11" ht="23.25" customHeight="1" x14ac:dyDescent="0.15">
      <c r="A4" s="219" t="s">
        <v>315</v>
      </c>
      <c r="B4" s="219"/>
      <c r="C4" s="219"/>
      <c r="D4" s="219" t="s">
        <v>132</v>
      </c>
      <c r="E4" s="218" t="s">
        <v>316</v>
      </c>
      <c r="F4" s="219" t="s">
        <v>317</v>
      </c>
      <c r="G4" s="219" t="s">
        <v>318</v>
      </c>
      <c r="H4" s="219" t="s">
        <v>319</v>
      </c>
      <c r="I4" s="219" t="s">
        <v>320</v>
      </c>
      <c r="J4" s="219" t="s">
        <v>321</v>
      </c>
      <c r="K4" s="224" t="s">
        <v>322</v>
      </c>
    </row>
    <row r="5" spans="1:11" ht="23.25" customHeight="1" x14ac:dyDescent="0.15">
      <c r="A5" s="17" t="s">
        <v>323</v>
      </c>
      <c r="B5" s="17" t="s">
        <v>324</v>
      </c>
      <c r="C5" s="17" t="s">
        <v>325</v>
      </c>
      <c r="D5" s="219"/>
      <c r="E5" s="218"/>
      <c r="F5" s="219"/>
      <c r="G5" s="219"/>
      <c r="H5" s="219"/>
      <c r="I5" s="219"/>
      <c r="J5" s="219"/>
      <c r="K5" s="224"/>
    </row>
    <row r="6" spans="1:11" ht="23.25" customHeight="1" x14ac:dyDescent="0.15">
      <c r="A6" s="21" t="s">
        <v>149</v>
      </c>
      <c r="B6" s="21" t="s">
        <v>149</v>
      </c>
      <c r="C6" s="21" t="s">
        <v>149</v>
      </c>
      <c r="D6" s="21" t="s">
        <v>149</v>
      </c>
      <c r="E6" s="21" t="s">
        <v>149</v>
      </c>
      <c r="F6" s="20" t="s">
        <v>149</v>
      </c>
      <c r="G6" s="21" t="s">
        <v>149</v>
      </c>
      <c r="H6" s="21" t="s">
        <v>149</v>
      </c>
      <c r="I6" s="21" t="s">
        <v>149</v>
      </c>
      <c r="J6" s="21">
        <v>1</v>
      </c>
      <c r="K6" s="44" t="s">
        <v>149</v>
      </c>
    </row>
    <row r="7" spans="1:11" ht="23.25" customHeight="1" x14ac:dyDescent="0.15">
      <c r="A7" s="38"/>
      <c r="B7" s="38"/>
      <c r="C7" s="38"/>
      <c r="D7" s="38"/>
      <c r="E7" s="39"/>
      <c r="F7" s="39"/>
      <c r="G7" s="40"/>
      <c r="H7" s="41"/>
      <c r="I7" s="38"/>
      <c r="J7" s="45"/>
      <c r="K7" s="46"/>
    </row>
    <row r="8" spans="1:1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15">
      <c r="A12" s="26"/>
      <c r="B12" s="26"/>
      <c r="C12" s="26"/>
      <c r="D12" s="26"/>
      <c r="E12" s="26"/>
      <c r="F12" s="26"/>
      <c r="G12" s="26"/>
      <c r="H12" s="26"/>
      <c r="I12" s="26"/>
      <c r="K12" s="26"/>
    </row>
    <row r="13" spans="1:11" x14ac:dyDescent="0.15">
      <c r="A13" s="26"/>
      <c r="B13" s="26"/>
      <c r="C13" s="26"/>
      <c r="D13" s="26"/>
      <c r="I13" s="26"/>
      <c r="K13" s="26"/>
    </row>
    <row r="14" spans="1:11" x14ac:dyDescent="0.15">
      <c r="B14" s="26"/>
      <c r="C14" s="26"/>
      <c r="D14" s="26"/>
      <c r="I14" s="26"/>
    </row>
    <row r="15" spans="1:11" x14ac:dyDescent="0.15">
      <c r="B15" s="26"/>
      <c r="C15" s="26"/>
      <c r="D15" s="26"/>
      <c r="I15" s="26"/>
    </row>
    <row r="16" spans="1:11" x14ac:dyDescent="0.15">
      <c r="C16" s="26"/>
      <c r="D16" s="26"/>
      <c r="I16" s="26"/>
    </row>
    <row r="17" spans="3:9" x14ac:dyDescent="0.15">
      <c r="C17" s="26"/>
      <c r="D17" s="26"/>
      <c r="I17" s="26"/>
    </row>
    <row r="18" spans="3:9" x14ac:dyDescent="0.15">
      <c r="D18" s="26"/>
      <c r="I18" s="26"/>
    </row>
    <row r="19" spans="3:9" x14ac:dyDescent="0.15">
      <c r="I19" s="26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showGridLines="0" showZeros="0" topLeftCell="E1" workbookViewId="0">
      <selection activeCell="W18" sqref="W18"/>
    </sheetView>
  </sheetViews>
  <sheetFormatPr defaultColWidth="9.1640625" defaultRowHeight="12.75" customHeight="1" x14ac:dyDescent="0.15"/>
  <cols>
    <col min="1" max="1" width="11" customWidth="1"/>
    <col min="2" max="2" width="32.6640625" customWidth="1"/>
    <col min="3" max="11" width="9.1640625" customWidth="1"/>
    <col min="12" max="12" width="14" customWidth="1"/>
    <col min="13" max="18" width="11.5" customWidth="1"/>
    <col min="19" max="20" width="9.5" customWidth="1"/>
  </cols>
  <sheetData>
    <row r="1" spans="1:29" ht="17.25" customHeight="1" x14ac:dyDescent="0.15">
      <c r="A1" s="15" t="s">
        <v>39</v>
      </c>
      <c r="S1" s="32"/>
    </row>
    <row r="2" spans="1:29" ht="25.5" customHeight="1" x14ac:dyDescent="0.15">
      <c r="A2" s="211" t="s">
        <v>326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</row>
    <row r="3" spans="1:29" ht="20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3"/>
      <c r="AC3" s="33" t="s">
        <v>47</v>
      </c>
    </row>
    <row r="4" spans="1:29" ht="18.75" customHeight="1" x14ac:dyDescent="0.15">
      <c r="A4" s="226" t="s">
        <v>132</v>
      </c>
      <c r="B4" s="226" t="s">
        <v>133</v>
      </c>
      <c r="C4" s="224" t="s">
        <v>327</v>
      </c>
      <c r="D4" s="224"/>
      <c r="E4" s="224"/>
      <c r="F4" s="224"/>
      <c r="G4" s="224"/>
      <c r="H4" s="224"/>
      <c r="I4" s="224"/>
      <c r="J4" s="224"/>
      <c r="K4" s="224"/>
      <c r="L4" s="225" t="s">
        <v>328</v>
      </c>
      <c r="M4" s="224"/>
      <c r="N4" s="224"/>
      <c r="O4" s="224"/>
      <c r="P4" s="224"/>
      <c r="Q4" s="224"/>
      <c r="R4" s="224"/>
      <c r="S4" s="224"/>
      <c r="T4" s="226"/>
      <c r="U4" s="224" t="s">
        <v>329</v>
      </c>
      <c r="V4" s="224"/>
      <c r="W4" s="224"/>
      <c r="X4" s="224"/>
      <c r="Y4" s="224"/>
      <c r="Z4" s="224"/>
      <c r="AA4" s="224"/>
      <c r="AB4" s="224"/>
      <c r="AC4" s="224"/>
    </row>
    <row r="5" spans="1:29" ht="21.75" customHeight="1" x14ac:dyDescent="0.15">
      <c r="A5" s="226"/>
      <c r="B5" s="226"/>
      <c r="C5" s="219" t="s">
        <v>134</v>
      </c>
      <c r="D5" s="219" t="s">
        <v>330</v>
      </c>
      <c r="E5" s="219"/>
      <c r="F5" s="219"/>
      <c r="G5" s="219"/>
      <c r="H5" s="219"/>
      <c r="I5" s="219"/>
      <c r="J5" s="219" t="s">
        <v>331</v>
      </c>
      <c r="K5" s="219" t="s">
        <v>332</v>
      </c>
      <c r="L5" s="231" t="s">
        <v>134</v>
      </c>
      <c r="M5" s="224" t="s">
        <v>330</v>
      </c>
      <c r="N5" s="227"/>
      <c r="O5" s="227"/>
      <c r="P5" s="227"/>
      <c r="Q5" s="227"/>
      <c r="R5" s="215"/>
      <c r="S5" s="226" t="s">
        <v>331</v>
      </c>
      <c r="T5" s="226" t="s">
        <v>332</v>
      </c>
      <c r="U5" s="232" t="s">
        <v>134</v>
      </c>
      <c r="V5" s="228" t="s">
        <v>330</v>
      </c>
      <c r="W5" s="228"/>
      <c r="X5" s="228"/>
      <c r="Y5" s="228"/>
      <c r="Z5" s="228"/>
      <c r="AA5" s="229"/>
      <c r="AB5" s="226" t="s">
        <v>331</v>
      </c>
      <c r="AC5" s="224" t="s">
        <v>332</v>
      </c>
    </row>
    <row r="6" spans="1:29" ht="21" customHeight="1" x14ac:dyDescent="0.15">
      <c r="A6" s="226"/>
      <c r="B6" s="226"/>
      <c r="C6" s="219"/>
      <c r="D6" s="219" t="s">
        <v>312</v>
      </c>
      <c r="E6" s="230" t="s">
        <v>333</v>
      </c>
      <c r="F6" s="219" t="s">
        <v>334</v>
      </c>
      <c r="G6" s="219" t="s">
        <v>335</v>
      </c>
      <c r="H6" s="219"/>
      <c r="I6" s="219"/>
      <c r="J6" s="219"/>
      <c r="K6" s="219"/>
      <c r="L6" s="231"/>
      <c r="M6" s="219" t="s">
        <v>312</v>
      </c>
      <c r="N6" s="230" t="s">
        <v>333</v>
      </c>
      <c r="O6" s="217" t="s">
        <v>334</v>
      </c>
      <c r="P6" s="214" t="s">
        <v>335</v>
      </c>
      <c r="Q6" s="214"/>
      <c r="R6" s="217"/>
      <c r="S6" s="226"/>
      <c r="T6" s="226"/>
      <c r="U6" s="226"/>
      <c r="V6" s="217" t="s">
        <v>312</v>
      </c>
      <c r="W6" s="233" t="s">
        <v>333</v>
      </c>
      <c r="X6" s="217" t="s">
        <v>334</v>
      </c>
      <c r="Y6" s="214" t="s">
        <v>335</v>
      </c>
      <c r="Z6" s="214"/>
      <c r="AA6" s="217"/>
      <c r="AB6" s="226"/>
      <c r="AC6" s="224"/>
    </row>
    <row r="7" spans="1:29" ht="24.75" customHeight="1" x14ac:dyDescent="0.15">
      <c r="A7" s="226"/>
      <c r="B7" s="226"/>
      <c r="C7" s="219"/>
      <c r="D7" s="219"/>
      <c r="E7" s="219"/>
      <c r="F7" s="219"/>
      <c r="G7" s="17" t="s">
        <v>312</v>
      </c>
      <c r="H7" s="17" t="s">
        <v>336</v>
      </c>
      <c r="I7" s="28" t="s">
        <v>337</v>
      </c>
      <c r="J7" s="219"/>
      <c r="K7" s="219"/>
      <c r="L7" s="231"/>
      <c r="M7" s="219"/>
      <c r="N7" s="219"/>
      <c r="O7" s="214"/>
      <c r="P7" s="29" t="s">
        <v>312</v>
      </c>
      <c r="Q7" s="34" t="s">
        <v>336</v>
      </c>
      <c r="R7" s="35" t="s">
        <v>337</v>
      </c>
      <c r="S7" s="226"/>
      <c r="T7" s="226"/>
      <c r="U7" s="226"/>
      <c r="V7" s="217"/>
      <c r="W7" s="217"/>
      <c r="X7" s="214"/>
      <c r="Y7" s="30" t="s">
        <v>312</v>
      </c>
      <c r="Z7" s="34" t="s">
        <v>336</v>
      </c>
      <c r="AA7" s="35" t="s">
        <v>337</v>
      </c>
      <c r="AB7" s="226"/>
      <c r="AC7" s="224"/>
    </row>
    <row r="8" spans="1:29" ht="24" customHeight="1" x14ac:dyDescent="0.15">
      <c r="A8" s="18" t="s">
        <v>149</v>
      </c>
      <c r="B8" s="19" t="s">
        <v>149</v>
      </c>
      <c r="C8" s="20">
        <v>1</v>
      </c>
      <c r="D8" s="20">
        <v>2</v>
      </c>
      <c r="E8" s="20">
        <v>3</v>
      </c>
      <c r="F8" s="20">
        <v>4</v>
      </c>
      <c r="G8" s="21">
        <v>5</v>
      </c>
      <c r="H8" s="22">
        <v>6</v>
      </c>
      <c r="I8" s="27">
        <v>7</v>
      </c>
      <c r="J8" s="30">
        <v>8</v>
      </c>
      <c r="K8" s="20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</row>
    <row r="9" spans="1:29" ht="19.5" customHeight="1" x14ac:dyDescent="0.15">
      <c r="A9" s="23"/>
      <c r="B9" s="24" t="s">
        <v>134</v>
      </c>
      <c r="C9" s="25">
        <v>10108</v>
      </c>
      <c r="D9" s="25">
        <v>2888</v>
      </c>
      <c r="E9" s="25">
        <v>0</v>
      </c>
      <c r="F9" s="25">
        <v>2888</v>
      </c>
      <c r="G9" s="25">
        <v>0</v>
      </c>
      <c r="H9" s="25">
        <v>0</v>
      </c>
      <c r="I9" s="25">
        <v>0</v>
      </c>
      <c r="J9" s="25">
        <v>6200</v>
      </c>
      <c r="K9" s="25">
        <v>1020</v>
      </c>
      <c r="L9" s="25">
        <v>14000</v>
      </c>
      <c r="M9" s="25">
        <v>3000</v>
      </c>
      <c r="N9" s="25">
        <v>0</v>
      </c>
      <c r="O9" s="25">
        <v>3000</v>
      </c>
      <c r="P9" s="25">
        <v>0</v>
      </c>
      <c r="Q9" s="25">
        <v>0</v>
      </c>
      <c r="R9" s="25">
        <v>0</v>
      </c>
      <c r="S9" s="25">
        <v>9000</v>
      </c>
      <c r="T9" s="25">
        <v>2000</v>
      </c>
      <c r="U9" s="25">
        <v>3892</v>
      </c>
      <c r="V9" s="25">
        <v>12</v>
      </c>
      <c r="W9" s="25">
        <v>0</v>
      </c>
      <c r="X9" s="25">
        <v>12</v>
      </c>
      <c r="Y9" s="25">
        <v>0</v>
      </c>
      <c r="Z9" s="25">
        <v>0</v>
      </c>
      <c r="AA9" s="25">
        <v>0</v>
      </c>
      <c r="AB9" s="25">
        <v>2800</v>
      </c>
      <c r="AC9" s="25">
        <v>980</v>
      </c>
    </row>
    <row r="10" spans="1:29" ht="19.5" customHeight="1" x14ac:dyDescent="0.15">
      <c r="A10" s="23"/>
      <c r="B10" s="24" t="s">
        <v>150</v>
      </c>
      <c r="C10" s="25">
        <v>10108</v>
      </c>
      <c r="D10" s="25">
        <v>2888</v>
      </c>
      <c r="E10" s="25">
        <v>0</v>
      </c>
      <c r="F10" s="25">
        <v>2888</v>
      </c>
      <c r="G10" s="25">
        <v>0</v>
      </c>
      <c r="H10" s="25">
        <v>0</v>
      </c>
      <c r="I10" s="25">
        <v>0</v>
      </c>
      <c r="J10" s="25">
        <v>6200</v>
      </c>
      <c r="K10" s="25">
        <v>1020</v>
      </c>
      <c r="L10" s="25">
        <v>14000</v>
      </c>
      <c r="M10" s="25">
        <v>3000</v>
      </c>
      <c r="N10" s="25">
        <v>0</v>
      </c>
      <c r="O10" s="25">
        <v>3000</v>
      </c>
      <c r="P10" s="25">
        <v>0</v>
      </c>
      <c r="Q10" s="25">
        <v>0</v>
      </c>
      <c r="R10" s="25">
        <v>0</v>
      </c>
      <c r="S10" s="25">
        <v>9000</v>
      </c>
      <c r="T10" s="25">
        <v>2000</v>
      </c>
      <c r="U10" s="25">
        <v>3892</v>
      </c>
      <c r="V10" s="25">
        <v>12</v>
      </c>
      <c r="W10" s="25">
        <v>0</v>
      </c>
      <c r="X10" s="25">
        <v>12</v>
      </c>
      <c r="Y10" s="25">
        <v>0</v>
      </c>
      <c r="Z10" s="25">
        <v>0</v>
      </c>
      <c r="AA10" s="25">
        <v>0</v>
      </c>
      <c r="AB10" s="25">
        <v>2800</v>
      </c>
      <c r="AC10" s="25">
        <v>980</v>
      </c>
    </row>
    <row r="11" spans="1:29" ht="19.5" customHeight="1" x14ac:dyDescent="0.15">
      <c r="A11" s="23" t="s">
        <v>151</v>
      </c>
      <c r="B11" s="24" t="s">
        <v>152</v>
      </c>
      <c r="C11" s="25">
        <v>10108</v>
      </c>
      <c r="D11" s="25">
        <v>2888</v>
      </c>
      <c r="E11" s="25">
        <v>0</v>
      </c>
      <c r="F11" s="25">
        <v>2888</v>
      </c>
      <c r="G11" s="25">
        <v>0</v>
      </c>
      <c r="H11" s="25">
        <v>0</v>
      </c>
      <c r="I11" s="25">
        <v>0</v>
      </c>
      <c r="J11" s="25">
        <v>6200</v>
      </c>
      <c r="K11" s="25">
        <v>1020</v>
      </c>
      <c r="L11" s="25">
        <v>14000</v>
      </c>
      <c r="M11" s="25">
        <v>3000</v>
      </c>
      <c r="N11" s="25">
        <v>0</v>
      </c>
      <c r="O11" s="25">
        <v>3000</v>
      </c>
      <c r="P11" s="25">
        <v>0</v>
      </c>
      <c r="Q11" s="25">
        <v>0</v>
      </c>
      <c r="R11" s="25">
        <v>0</v>
      </c>
      <c r="S11" s="25">
        <v>9000</v>
      </c>
      <c r="T11" s="25">
        <v>2000</v>
      </c>
      <c r="U11" s="25">
        <v>3892</v>
      </c>
      <c r="V11" s="25">
        <v>12</v>
      </c>
      <c r="W11" s="25">
        <v>0</v>
      </c>
      <c r="X11" s="25">
        <v>12</v>
      </c>
      <c r="Y11" s="25">
        <v>0</v>
      </c>
      <c r="Z11" s="25">
        <v>0</v>
      </c>
      <c r="AA11" s="25">
        <v>0</v>
      </c>
      <c r="AB11" s="25">
        <v>2800</v>
      </c>
      <c r="AC11" s="25">
        <v>980</v>
      </c>
    </row>
    <row r="12" spans="1:29" ht="12.7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N12" s="26"/>
      <c r="O12" s="26"/>
      <c r="P12" s="26"/>
      <c r="Q12" s="26"/>
      <c r="R12" s="26"/>
      <c r="S12" s="26"/>
      <c r="T12" s="26"/>
      <c r="U12" s="26"/>
      <c r="AA12" s="26"/>
      <c r="AB12" s="26"/>
      <c r="AC12" s="26"/>
    </row>
    <row r="13" spans="1:29" ht="12.7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N13" s="26"/>
      <c r="O13" s="26"/>
      <c r="Q13" s="26"/>
      <c r="R13" s="26"/>
      <c r="S13" s="26"/>
      <c r="T13" s="26"/>
      <c r="U13" s="26"/>
      <c r="AA13" s="26"/>
      <c r="AB13" s="26"/>
      <c r="AC13" s="26"/>
    </row>
    <row r="14" spans="1:29" ht="12.75" customHeight="1" x14ac:dyDescent="0.1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Q14" s="26"/>
      <c r="R14" s="26"/>
      <c r="S14" s="26"/>
      <c r="T14" s="26"/>
      <c r="U14" s="26"/>
      <c r="Z14" s="26"/>
      <c r="AA14" s="26"/>
      <c r="AC14" s="26"/>
    </row>
    <row r="15" spans="1:29" ht="12.75" customHeight="1" x14ac:dyDescent="0.1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Z15" s="26"/>
      <c r="AA15" s="26"/>
      <c r="AC15" s="26"/>
    </row>
    <row r="16" spans="1:29" ht="12.75" customHeight="1" x14ac:dyDescent="0.15">
      <c r="L16" s="26"/>
      <c r="M16" s="26"/>
      <c r="N16" s="26"/>
      <c r="O16" s="26"/>
      <c r="Q16" s="26"/>
      <c r="R16" s="26"/>
      <c r="S16" s="26"/>
      <c r="Z16" s="26"/>
      <c r="AB16" s="26"/>
    </row>
    <row r="17" spans="2:28" ht="12.75" customHeight="1" x14ac:dyDescent="0.15">
      <c r="L17" s="26"/>
      <c r="M17" s="26"/>
      <c r="N17" s="26"/>
      <c r="R17" s="26"/>
      <c r="AB17" s="26"/>
    </row>
    <row r="18" spans="2:28" ht="12.75" customHeigh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M18" s="26"/>
      <c r="N18" s="26"/>
      <c r="AA18" s="26"/>
      <c r="AB18" s="26"/>
    </row>
    <row r="19" spans="2:28" ht="12.75" customHeight="1" x14ac:dyDescent="0.15">
      <c r="B19" s="26"/>
      <c r="C19" s="26"/>
      <c r="D19" s="26"/>
      <c r="E19" s="26"/>
      <c r="F19" s="26"/>
      <c r="G19" s="26"/>
      <c r="H19" s="26"/>
      <c r="I19" s="26"/>
      <c r="J19" s="26"/>
      <c r="K19" s="26"/>
      <c r="N19" s="26"/>
      <c r="Z19" s="26"/>
      <c r="AA19" s="26"/>
    </row>
    <row r="20" spans="2:28" ht="12.75" customHeight="1" x14ac:dyDescent="0.15">
      <c r="Z20" s="26"/>
    </row>
  </sheetData>
  <mergeCells count="30">
    <mergeCell ref="W6:W7"/>
    <mergeCell ref="X6:X7"/>
    <mergeCell ref="AB5:AB7"/>
    <mergeCell ref="AC5:AC7"/>
    <mergeCell ref="N6:N7"/>
    <mergeCell ref="O6:O7"/>
    <mergeCell ref="S5:S7"/>
    <mergeCell ref="T5:T7"/>
    <mergeCell ref="U5:U7"/>
    <mergeCell ref="V6:V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1200" verticalDpi="12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/>
  </sheetViews>
  <sheetFormatPr defaultColWidth="9.1640625" defaultRowHeight="12.75" customHeight="1" x14ac:dyDescent="0.15"/>
  <cols>
    <col min="1" max="1" width="13" customWidth="1"/>
    <col min="2" max="3" width="12.33203125" customWidth="1"/>
    <col min="4" max="4" width="31.5" customWidth="1"/>
    <col min="5" max="6" width="12.33203125" customWidth="1"/>
    <col min="7" max="7" width="20" customWidth="1"/>
    <col min="8" max="9" width="12.33203125" customWidth="1"/>
  </cols>
  <sheetData>
    <row r="1" spans="1:9" ht="12.75" customHeight="1" x14ac:dyDescent="0.15">
      <c r="A1" s="1" t="s">
        <v>41</v>
      </c>
      <c r="B1" s="2"/>
      <c r="C1" s="2"/>
      <c r="D1" s="2"/>
      <c r="E1" s="3"/>
      <c r="F1" s="3"/>
      <c r="G1" s="3"/>
      <c r="H1" s="3"/>
      <c r="I1" s="3"/>
    </row>
    <row r="2" spans="1:9" ht="23.25" customHeight="1" x14ac:dyDescent="0.15">
      <c r="A2" s="234" t="s">
        <v>338</v>
      </c>
      <c r="B2" s="234"/>
      <c r="C2" s="234"/>
      <c r="D2" s="234"/>
      <c r="E2" s="234"/>
      <c r="F2" s="234"/>
      <c r="G2" s="234"/>
      <c r="H2" s="234"/>
      <c r="I2" s="234"/>
    </row>
    <row r="3" spans="1:9" ht="12.75" customHeight="1" x14ac:dyDescent="0.15">
      <c r="A3" s="235"/>
      <c r="B3" s="235"/>
      <c r="C3" s="235"/>
      <c r="D3" s="235"/>
      <c r="E3" s="235"/>
      <c r="F3" s="235"/>
      <c r="G3" s="235"/>
      <c r="H3" s="235"/>
      <c r="I3" s="235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4" customHeight="1" x14ac:dyDescent="0.15">
      <c r="A5" s="236" t="s">
        <v>339</v>
      </c>
      <c r="B5" s="237"/>
      <c r="C5" s="237"/>
      <c r="D5" s="238"/>
      <c r="E5" s="238"/>
      <c r="F5" s="238"/>
      <c r="G5" s="238"/>
      <c r="H5" s="238"/>
      <c r="I5" s="238"/>
    </row>
    <row r="6" spans="1:9" ht="19.5" customHeight="1" x14ac:dyDescent="0.15">
      <c r="A6" s="239" t="s">
        <v>340</v>
      </c>
      <c r="B6" s="240"/>
      <c r="C6" s="240"/>
      <c r="D6" s="241"/>
      <c r="E6" s="241"/>
      <c r="F6" s="239" t="s">
        <v>341</v>
      </c>
      <c r="G6" s="242"/>
      <c r="H6" s="238"/>
      <c r="I6" s="238"/>
    </row>
    <row r="7" spans="1:9" ht="22.5" customHeight="1" x14ac:dyDescent="0.15">
      <c r="A7" s="249" t="s">
        <v>342</v>
      </c>
      <c r="B7" s="250"/>
      <c r="C7" s="251"/>
      <c r="D7" s="9" t="s">
        <v>343</v>
      </c>
      <c r="E7" s="9"/>
      <c r="F7" s="243" t="s">
        <v>344</v>
      </c>
      <c r="G7" s="243"/>
      <c r="H7" s="244"/>
      <c r="I7" s="244"/>
    </row>
    <row r="8" spans="1:9" ht="22.5" customHeight="1" x14ac:dyDescent="0.15">
      <c r="A8" s="252"/>
      <c r="B8" s="253"/>
      <c r="C8" s="254"/>
      <c r="D8" s="9" t="s">
        <v>345</v>
      </c>
      <c r="E8" s="9"/>
      <c r="F8" s="243" t="s">
        <v>345</v>
      </c>
      <c r="G8" s="243"/>
      <c r="H8" s="244"/>
      <c r="I8" s="244"/>
    </row>
    <row r="9" spans="1:9" ht="22.5" customHeight="1" x14ac:dyDescent="0.15">
      <c r="A9" s="255"/>
      <c r="B9" s="256"/>
      <c r="C9" s="257"/>
      <c r="D9" s="9" t="s">
        <v>346</v>
      </c>
      <c r="E9" s="9"/>
      <c r="F9" s="243" t="s">
        <v>346</v>
      </c>
      <c r="G9" s="243"/>
      <c r="H9" s="244"/>
      <c r="I9" s="244"/>
    </row>
    <row r="10" spans="1:9" ht="24.75" customHeight="1" x14ac:dyDescent="0.15">
      <c r="A10" s="238" t="s">
        <v>347</v>
      </c>
      <c r="B10" s="241" t="s">
        <v>348</v>
      </c>
      <c r="C10" s="241"/>
      <c r="D10" s="241"/>
      <c r="E10" s="241"/>
      <c r="F10" s="241" t="s">
        <v>349</v>
      </c>
      <c r="G10" s="241"/>
      <c r="H10" s="241"/>
      <c r="I10" s="241"/>
    </row>
    <row r="11" spans="1:9" ht="64.5" customHeight="1" x14ac:dyDescent="0.15">
      <c r="A11" s="248"/>
      <c r="B11" s="245" t="s">
        <v>350</v>
      </c>
      <c r="C11" s="245"/>
      <c r="D11" s="245"/>
      <c r="E11" s="245"/>
      <c r="F11" s="246" t="s">
        <v>350</v>
      </c>
      <c r="G11" s="246"/>
      <c r="H11" s="247"/>
      <c r="I11" s="247"/>
    </row>
    <row r="12" spans="1:9" ht="19.5" customHeight="1" x14ac:dyDescent="0.15">
      <c r="A12" s="241" t="s">
        <v>351</v>
      </c>
      <c r="B12" s="10" t="s">
        <v>352</v>
      </c>
      <c r="C12" s="8" t="s">
        <v>353</v>
      </c>
      <c r="D12" s="8" t="s">
        <v>354</v>
      </c>
      <c r="E12" s="8" t="s">
        <v>355</v>
      </c>
      <c r="F12" s="8" t="s">
        <v>353</v>
      </c>
      <c r="G12" s="241" t="s">
        <v>354</v>
      </c>
      <c r="H12" s="241"/>
      <c r="I12" s="8" t="s">
        <v>355</v>
      </c>
    </row>
    <row r="13" spans="1:9" ht="19.5" customHeight="1" x14ac:dyDescent="0.15">
      <c r="A13" s="241"/>
      <c r="B13" s="241" t="s">
        <v>356</v>
      </c>
      <c r="C13" s="241" t="s">
        <v>357</v>
      </c>
      <c r="D13" s="9" t="s">
        <v>358</v>
      </c>
      <c r="E13" s="11"/>
      <c r="F13" s="241" t="s">
        <v>357</v>
      </c>
      <c r="G13" s="243" t="s">
        <v>358</v>
      </c>
      <c r="H13" s="243"/>
      <c r="I13" s="11"/>
    </row>
    <row r="14" spans="1:9" ht="19.5" customHeight="1" x14ac:dyDescent="0.15">
      <c r="A14" s="241"/>
      <c r="B14" s="238"/>
      <c r="C14" s="241"/>
      <c r="D14" s="9" t="s">
        <v>359</v>
      </c>
      <c r="E14" s="11"/>
      <c r="F14" s="241"/>
      <c r="G14" s="243" t="s">
        <v>359</v>
      </c>
      <c r="H14" s="243"/>
      <c r="I14" s="11"/>
    </row>
    <row r="15" spans="1:9" ht="19.5" customHeight="1" x14ac:dyDescent="0.15">
      <c r="A15" s="241"/>
      <c r="B15" s="238"/>
      <c r="C15" s="241"/>
      <c r="D15" s="9" t="s">
        <v>360</v>
      </c>
      <c r="E15" s="11"/>
      <c r="F15" s="241"/>
      <c r="G15" s="243" t="s">
        <v>360</v>
      </c>
      <c r="H15" s="243"/>
      <c r="I15" s="11"/>
    </row>
    <row r="16" spans="1:9" ht="19.5" customHeight="1" x14ac:dyDescent="0.15">
      <c r="A16" s="241"/>
      <c r="B16" s="238"/>
      <c r="C16" s="241" t="s">
        <v>361</v>
      </c>
      <c r="D16" s="9" t="s">
        <v>358</v>
      </c>
      <c r="E16" s="11"/>
      <c r="F16" s="241" t="s">
        <v>361</v>
      </c>
      <c r="G16" s="243" t="s">
        <v>358</v>
      </c>
      <c r="H16" s="243"/>
      <c r="I16" s="11"/>
    </row>
    <row r="17" spans="1:9" ht="19.5" customHeight="1" x14ac:dyDescent="0.15">
      <c r="A17" s="241"/>
      <c r="B17" s="238"/>
      <c r="C17" s="241"/>
      <c r="D17" s="9" t="s">
        <v>359</v>
      </c>
      <c r="E17" s="11"/>
      <c r="F17" s="241"/>
      <c r="G17" s="243" t="s">
        <v>359</v>
      </c>
      <c r="H17" s="243"/>
      <c r="I17" s="11"/>
    </row>
    <row r="18" spans="1:9" ht="19.5" customHeight="1" x14ac:dyDescent="0.15">
      <c r="A18" s="241"/>
      <c r="B18" s="238"/>
      <c r="C18" s="241"/>
      <c r="D18" s="9" t="s">
        <v>360</v>
      </c>
      <c r="E18" s="11"/>
      <c r="F18" s="241"/>
      <c r="G18" s="243" t="s">
        <v>360</v>
      </c>
      <c r="H18" s="243"/>
      <c r="I18" s="11"/>
    </row>
    <row r="19" spans="1:9" ht="19.5" customHeight="1" x14ac:dyDescent="0.15">
      <c r="A19" s="241"/>
      <c r="B19" s="238"/>
      <c r="C19" s="241" t="s">
        <v>362</v>
      </c>
      <c r="D19" s="9" t="s">
        <v>358</v>
      </c>
      <c r="E19" s="11"/>
      <c r="F19" s="241" t="s">
        <v>362</v>
      </c>
      <c r="G19" s="243" t="s">
        <v>358</v>
      </c>
      <c r="H19" s="243"/>
      <c r="I19" s="11"/>
    </row>
    <row r="20" spans="1:9" ht="19.5" customHeight="1" x14ac:dyDescent="0.15">
      <c r="A20" s="241"/>
      <c r="B20" s="238"/>
      <c r="C20" s="241"/>
      <c r="D20" s="9" t="s">
        <v>359</v>
      </c>
      <c r="E20" s="11"/>
      <c r="F20" s="241"/>
      <c r="G20" s="243" t="s">
        <v>359</v>
      </c>
      <c r="H20" s="243"/>
      <c r="I20" s="11"/>
    </row>
    <row r="21" spans="1:9" ht="19.5" customHeight="1" x14ac:dyDescent="0.15">
      <c r="A21" s="241"/>
      <c r="B21" s="238"/>
      <c r="C21" s="241"/>
      <c r="D21" s="9" t="s">
        <v>360</v>
      </c>
      <c r="E21" s="11"/>
      <c r="F21" s="241"/>
      <c r="G21" s="243" t="s">
        <v>360</v>
      </c>
      <c r="H21" s="243"/>
      <c r="I21" s="11"/>
    </row>
    <row r="22" spans="1:9" ht="19.5" customHeight="1" x14ac:dyDescent="0.15">
      <c r="A22" s="241"/>
      <c r="B22" s="238"/>
      <c r="C22" s="241" t="s">
        <v>363</v>
      </c>
      <c r="D22" s="9" t="s">
        <v>358</v>
      </c>
      <c r="E22" s="11"/>
      <c r="F22" s="241" t="s">
        <v>363</v>
      </c>
      <c r="G22" s="243" t="s">
        <v>358</v>
      </c>
      <c r="H22" s="243"/>
      <c r="I22" s="11"/>
    </row>
    <row r="23" spans="1:9" ht="19.5" customHeight="1" x14ac:dyDescent="0.15">
      <c r="A23" s="241"/>
      <c r="B23" s="238"/>
      <c r="C23" s="241"/>
      <c r="D23" s="9" t="s">
        <v>359</v>
      </c>
      <c r="E23" s="11"/>
      <c r="F23" s="241"/>
      <c r="G23" s="243" t="s">
        <v>359</v>
      </c>
      <c r="H23" s="243"/>
      <c r="I23" s="11"/>
    </row>
    <row r="24" spans="1:9" ht="19.5" customHeight="1" x14ac:dyDescent="0.15">
      <c r="A24" s="241"/>
      <c r="B24" s="238"/>
      <c r="C24" s="241"/>
      <c r="D24" s="9" t="s">
        <v>360</v>
      </c>
      <c r="E24" s="11"/>
      <c r="F24" s="241"/>
      <c r="G24" s="243" t="s">
        <v>360</v>
      </c>
      <c r="H24" s="243"/>
      <c r="I24" s="11"/>
    </row>
    <row r="25" spans="1:9" ht="19.5" customHeight="1" x14ac:dyDescent="0.15">
      <c r="A25" s="241"/>
      <c r="B25" s="238"/>
      <c r="C25" s="8" t="s">
        <v>364</v>
      </c>
      <c r="D25" s="11"/>
      <c r="E25" s="8"/>
      <c r="F25" s="8" t="s">
        <v>364</v>
      </c>
      <c r="G25" s="243"/>
      <c r="H25" s="243"/>
      <c r="I25" s="11"/>
    </row>
    <row r="26" spans="1:9" ht="19.5" customHeight="1" x14ac:dyDescent="0.15">
      <c r="A26" s="241"/>
      <c r="B26" s="241" t="s">
        <v>365</v>
      </c>
      <c r="C26" s="241" t="s">
        <v>366</v>
      </c>
      <c r="D26" s="9" t="s">
        <v>358</v>
      </c>
      <c r="E26" s="11"/>
      <c r="F26" s="241" t="s">
        <v>366</v>
      </c>
      <c r="G26" s="243" t="s">
        <v>358</v>
      </c>
      <c r="H26" s="243"/>
      <c r="I26" s="11"/>
    </row>
    <row r="27" spans="1:9" ht="19.5" customHeight="1" x14ac:dyDescent="0.15">
      <c r="A27" s="241"/>
      <c r="B27" s="238"/>
      <c r="C27" s="241"/>
      <c r="D27" s="9" t="s">
        <v>359</v>
      </c>
      <c r="E27" s="11"/>
      <c r="F27" s="241"/>
      <c r="G27" s="243" t="s">
        <v>359</v>
      </c>
      <c r="H27" s="243"/>
      <c r="I27" s="11"/>
    </row>
    <row r="28" spans="1:9" ht="19.5" customHeight="1" x14ac:dyDescent="0.15">
      <c r="A28" s="241"/>
      <c r="B28" s="238"/>
      <c r="C28" s="241"/>
      <c r="D28" s="9" t="s">
        <v>360</v>
      </c>
      <c r="E28" s="11"/>
      <c r="F28" s="241"/>
      <c r="G28" s="243" t="s">
        <v>360</v>
      </c>
      <c r="H28" s="243"/>
      <c r="I28" s="11"/>
    </row>
    <row r="29" spans="1:9" ht="19.5" customHeight="1" x14ac:dyDescent="0.15">
      <c r="A29" s="241"/>
      <c r="B29" s="238"/>
      <c r="C29" s="241" t="s">
        <v>367</v>
      </c>
      <c r="D29" s="9" t="s">
        <v>358</v>
      </c>
      <c r="E29" s="11"/>
      <c r="F29" s="241" t="s">
        <v>367</v>
      </c>
      <c r="G29" s="243" t="s">
        <v>358</v>
      </c>
      <c r="H29" s="243"/>
      <c r="I29" s="11"/>
    </row>
    <row r="30" spans="1:9" ht="19.5" customHeight="1" x14ac:dyDescent="0.15">
      <c r="A30" s="241"/>
      <c r="B30" s="238"/>
      <c r="C30" s="241"/>
      <c r="D30" s="9" t="s">
        <v>359</v>
      </c>
      <c r="E30" s="11"/>
      <c r="F30" s="241"/>
      <c r="G30" s="243" t="s">
        <v>359</v>
      </c>
      <c r="H30" s="243"/>
      <c r="I30" s="11"/>
    </row>
    <row r="31" spans="1:9" ht="19.5" customHeight="1" x14ac:dyDescent="0.15">
      <c r="A31" s="241"/>
      <c r="B31" s="238"/>
      <c r="C31" s="241"/>
      <c r="D31" s="9" t="s">
        <v>360</v>
      </c>
      <c r="E31" s="11"/>
      <c r="F31" s="241"/>
      <c r="G31" s="243" t="s">
        <v>360</v>
      </c>
      <c r="H31" s="243"/>
      <c r="I31" s="11"/>
    </row>
    <row r="32" spans="1:9" ht="19.5" customHeight="1" x14ac:dyDescent="0.15">
      <c r="A32" s="241"/>
      <c r="B32" s="238"/>
      <c r="C32" s="241" t="s">
        <v>368</v>
      </c>
      <c r="D32" s="9" t="s">
        <v>358</v>
      </c>
      <c r="E32" s="11"/>
      <c r="F32" s="241" t="s">
        <v>368</v>
      </c>
      <c r="G32" s="243" t="s">
        <v>358</v>
      </c>
      <c r="H32" s="243"/>
      <c r="I32" s="11"/>
    </row>
    <row r="33" spans="1:9" ht="19.5" customHeight="1" x14ac:dyDescent="0.15">
      <c r="A33" s="241"/>
      <c r="B33" s="238"/>
      <c r="C33" s="241"/>
      <c r="D33" s="9" t="s">
        <v>359</v>
      </c>
      <c r="E33" s="11"/>
      <c r="F33" s="241"/>
      <c r="G33" s="243" t="s">
        <v>359</v>
      </c>
      <c r="H33" s="243"/>
      <c r="I33" s="11"/>
    </row>
    <row r="34" spans="1:9" ht="19.5" customHeight="1" x14ac:dyDescent="0.15">
      <c r="A34" s="241"/>
      <c r="B34" s="238"/>
      <c r="C34" s="241"/>
      <c r="D34" s="9" t="s">
        <v>360</v>
      </c>
      <c r="E34" s="11"/>
      <c r="F34" s="241"/>
      <c r="G34" s="243" t="s">
        <v>360</v>
      </c>
      <c r="H34" s="243"/>
      <c r="I34" s="11"/>
    </row>
    <row r="35" spans="1:9" ht="19.5" customHeight="1" x14ac:dyDescent="0.15">
      <c r="A35" s="241"/>
      <c r="B35" s="238"/>
      <c r="C35" s="241" t="s">
        <v>369</v>
      </c>
      <c r="D35" s="9" t="s">
        <v>358</v>
      </c>
      <c r="E35" s="11"/>
      <c r="F35" s="241" t="s">
        <v>369</v>
      </c>
      <c r="G35" s="243" t="s">
        <v>358</v>
      </c>
      <c r="H35" s="243"/>
      <c r="I35" s="11"/>
    </row>
    <row r="36" spans="1:9" ht="19.5" customHeight="1" x14ac:dyDescent="0.15">
      <c r="A36" s="241"/>
      <c r="B36" s="238"/>
      <c r="C36" s="241"/>
      <c r="D36" s="9" t="s">
        <v>359</v>
      </c>
      <c r="E36" s="11"/>
      <c r="F36" s="241"/>
      <c r="G36" s="243" t="s">
        <v>359</v>
      </c>
      <c r="H36" s="243"/>
      <c r="I36" s="11"/>
    </row>
    <row r="37" spans="1:9" ht="19.5" customHeight="1" x14ac:dyDescent="0.15">
      <c r="A37" s="241"/>
      <c r="B37" s="238"/>
      <c r="C37" s="241"/>
      <c r="D37" s="9" t="s">
        <v>360</v>
      </c>
      <c r="E37" s="11"/>
      <c r="F37" s="241"/>
      <c r="G37" s="243" t="s">
        <v>360</v>
      </c>
      <c r="H37" s="243"/>
      <c r="I37" s="11"/>
    </row>
    <row r="38" spans="1:9" ht="19.5" customHeight="1" x14ac:dyDescent="0.15">
      <c r="A38" s="241"/>
      <c r="B38" s="238"/>
      <c r="C38" s="8" t="s">
        <v>364</v>
      </c>
      <c r="D38" s="11"/>
      <c r="E38" s="11"/>
      <c r="F38" s="8" t="s">
        <v>364</v>
      </c>
      <c r="G38" s="243"/>
      <c r="H38" s="243"/>
      <c r="I38" s="11"/>
    </row>
    <row r="39" spans="1:9" ht="19.5" customHeight="1" x14ac:dyDescent="0.15">
      <c r="A39" s="241"/>
      <c r="B39" s="241" t="s">
        <v>370</v>
      </c>
      <c r="C39" s="241" t="s">
        <v>371</v>
      </c>
      <c r="D39" s="9" t="s">
        <v>358</v>
      </c>
      <c r="E39" s="7"/>
      <c r="F39" s="241" t="s">
        <v>371</v>
      </c>
      <c r="G39" s="243" t="s">
        <v>358</v>
      </c>
      <c r="H39" s="243"/>
      <c r="I39" s="11"/>
    </row>
    <row r="40" spans="1:9" ht="19.5" customHeight="1" x14ac:dyDescent="0.15">
      <c r="A40" s="241"/>
      <c r="B40" s="241"/>
      <c r="C40" s="241"/>
      <c r="D40" s="9" t="s">
        <v>359</v>
      </c>
      <c r="E40" s="8"/>
      <c r="F40" s="241"/>
      <c r="G40" s="243" t="s">
        <v>359</v>
      </c>
      <c r="H40" s="243"/>
      <c r="I40" s="11"/>
    </row>
    <row r="41" spans="1:9" ht="19.5" customHeight="1" x14ac:dyDescent="0.15">
      <c r="A41" s="241"/>
      <c r="B41" s="241"/>
      <c r="C41" s="241"/>
      <c r="D41" s="9" t="s">
        <v>360</v>
      </c>
      <c r="E41" s="8"/>
      <c r="F41" s="241"/>
      <c r="G41" s="243" t="s">
        <v>360</v>
      </c>
      <c r="H41" s="243"/>
      <c r="I41" s="11"/>
    </row>
    <row r="42" spans="1:9" ht="19.5" customHeight="1" x14ac:dyDescent="0.15">
      <c r="A42" s="241"/>
      <c r="B42" s="241"/>
      <c r="C42" s="8" t="s">
        <v>364</v>
      </c>
      <c r="D42" s="11"/>
      <c r="E42" s="8"/>
      <c r="F42" s="8" t="s">
        <v>364</v>
      </c>
      <c r="G42" s="243"/>
      <c r="H42" s="243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showZeros="0" workbookViewId="0"/>
  </sheetViews>
  <sheetFormatPr defaultColWidth="9.1640625" defaultRowHeight="12.75" customHeight="1" x14ac:dyDescent="0.15"/>
  <cols>
    <col min="1" max="8" width="12.6640625" customWidth="1"/>
  </cols>
  <sheetData>
    <row r="1" spans="1:8" ht="12.75" customHeight="1" x14ac:dyDescent="0.15">
      <c r="A1" s="1" t="s">
        <v>43</v>
      </c>
      <c r="B1" s="12"/>
      <c r="C1" s="12"/>
      <c r="D1" s="12"/>
      <c r="E1" s="13"/>
      <c r="F1" s="13"/>
      <c r="G1" s="13"/>
      <c r="H1" s="13"/>
    </row>
    <row r="2" spans="1:8" ht="36" customHeight="1" x14ac:dyDescent="0.15">
      <c r="A2" s="234" t="s">
        <v>44</v>
      </c>
      <c r="B2" s="234"/>
      <c r="C2" s="234"/>
      <c r="D2" s="234"/>
      <c r="E2" s="234"/>
      <c r="F2" s="234"/>
      <c r="G2" s="234"/>
      <c r="H2" s="234"/>
    </row>
    <row r="3" spans="1:8" ht="12.75" customHeight="1" x14ac:dyDescent="0.15">
      <c r="A3" s="235"/>
      <c r="B3" s="235"/>
      <c r="C3" s="235"/>
      <c r="D3" s="235"/>
      <c r="E3" s="235"/>
      <c r="F3" s="235"/>
      <c r="G3" s="235"/>
      <c r="H3" s="235"/>
    </row>
    <row r="4" spans="1:8" ht="12.75" customHeight="1" x14ac:dyDescent="0.15">
      <c r="A4" s="14"/>
      <c r="B4" s="14"/>
      <c r="C4" s="14"/>
      <c r="D4" s="14"/>
      <c r="E4" s="13"/>
      <c r="F4" s="13"/>
      <c r="G4" s="13"/>
      <c r="H4" s="13"/>
    </row>
    <row r="5" spans="1:8" ht="26.25" customHeight="1" x14ac:dyDescent="0.15">
      <c r="A5" s="241" t="s">
        <v>372</v>
      </c>
      <c r="B5" s="241"/>
      <c r="C5" s="241"/>
      <c r="D5" s="241"/>
      <c r="E5" s="241"/>
      <c r="F5" s="241"/>
      <c r="G5" s="241"/>
      <c r="H5" s="241"/>
    </row>
    <row r="6" spans="1:8" ht="26.25" customHeight="1" x14ac:dyDescent="0.15">
      <c r="A6" s="241" t="s">
        <v>373</v>
      </c>
      <c r="B6" s="241" t="s">
        <v>374</v>
      </c>
      <c r="C6" s="241"/>
      <c r="D6" s="238" t="s">
        <v>375</v>
      </c>
      <c r="E6" s="238"/>
      <c r="F6" s="238" t="s">
        <v>376</v>
      </c>
      <c r="G6" s="238"/>
      <c r="H6" s="238"/>
    </row>
    <row r="7" spans="1:8" ht="26.25" customHeight="1" x14ac:dyDescent="0.15">
      <c r="A7" s="241"/>
      <c r="B7" s="241"/>
      <c r="C7" s="241"/>
      <c r="D7" s="238"/>
      <c r="E7" s="238"/>
      <c r="F7" s="7" t="s">
        <v>377</v>
      </c>
      <c r="G7" s="7" t="s">
        <v>135</v>
      </c>
      <c r="H7" s="7" t="s">
        <v>378</v>
      </c>
    </row>
    <row r="8" spans="1:8" ht="26.25" customHeight="1" x14ac:dyDescent="0.15">
      <c r="A8" s="241"/>
      <c r="B8" s="241" t="s">
        <v>379</v>
      </c>
      <c r="C8" s="241"/>
      <c r="D8" s="241"/>
      <c r="E8" s="241"/>
      <c r="F8" s="11"/>
      <c r="G8" s="11"/>
      <c r="H8" s="11"/>
    </row>
    <row r="9" spans="1:8" ht="26.25" customHeight="1" x14ac:dyDescent="0.15">
      <c r="A9" s="241"/>
      <c r="B9" s="241" t="s">
        <v>380</v>
      </c>
      <c r="C9" s="241"/>
      <c r="D9" s="241"/>
      <c r="E9" s="241"/>
      <c r="F9" s="11"/>
      <c r="G9" s="11"/>
      <c r="H9" s="11"/>
    </row>
    <row r="10" spans="1:8" ht="26.25" customHeight="1" x14ac:dyDescent="0.15">
      <c r="A10" s="241"/>
      <c r="B10" s="241" t="s">
        <v>381</v>
      </c>
      <c r="C10" s="241"/>
      <c r="D10" s="241"/>
      <c r="E10" s="241"/>
      <c r="F10" s="11"/>
      <c r="G10" s="11"/>
      <c r="H10" s="11"/>
    </row>
    <row r="11" spans="1:8" ht="26.25" customHeight="1" x14ac:dyDescent="0.15">
      <c r="A11" s="241"/>
      <c r="B11" s="241" t="s">
        <v>364</v>
      </c>
      <c r="C11" s="241"/>
      <c r="D11" s="241"/>
      <c r="E11" s="241"/>
      <c r="F11" s="11"/>
      <c r="G11" s="11"/>
      <c r="H11" s="11"/>
    </row>
    <row r="12" spans="1:8" ht="26.25" customHeight="1" x14ac:dyDescent="0.15">
      <c r="A12" s="241"/>
      <c r="B12" s="241" t="s">
        <v>382</v>
      </c>
      <c r="C12" s="241"/>
      <c r="D12" s="241"/>
      <c r="E12" s="238"/>
      <c r="F12" s="11"/>
      <c r="G12" s="11"/>
      <c r="H12" s="11"/>
    </row>
    <row r="13" spans="1:8" ht="61.5" customHeight="1" x14ac:dyDescent="0.15">
      <c r="A13" s="7" t="s">
        <v>383</v>
      </c>
      <c r="B13" s="246" t="s">
        <v>350</v>
      </c>
      <c r="C13" s="247"/>
      <c r="D13" s="247"/>
      <c r="E13" s="247"/>
      <c r="F13" s="247"/>
      <c r="G13" s="247"/>
      <c r="H13" s="247"/>
    </row>
    <row r="14" spans="1:8" ht="26.25" customHeight="1" x14ac:dyDescent="0.15">
      <c r="A14" s="241" t="s">
        <v>384</v>
      </c>
      <c r="B14" s="7" t="s">
        <v>385</v>
      </c>
      <c r="C14" s="238" t="s">
        <v>353</v>
      </c>
      <c r="D14" s="238"/>
      <c r="E14" s="238" t="s">
        <v>354</v>
      </c>
      <c r="F14" s="238"/>
      <c r="G14" s="238" t="s">
        <v>355</v>
      </c>
      <c r="H14" s="238"/>
    </row>
    <row r="15" spans="1:8" ht="26.25" customHeight="1" x14ac:dyDescent="0.15">
      <c r="A15" s="238"/>
      <c r="B15" s="238" t="s">
        <v>386</v>
      </c>
      <c r="C15" s="238" t="s">
        <v>357</v>
      </c>
      <c r="D15" s="238"/>
      <c r="E15" s="243" t="s">
        <v>358</v>
      </c>
      <c r="F15" s="258"/>
      <c r="G15" s="258"/>
      <c r="H15" s="258"/>
    </row>
    <row r="16" spans="1:8" ht="26.25" customHeight="1" x14ac:dyDescent="0.15">
      <c r="A16" s="238"/>
      <c r="B16" s="238"/>
      <c r="C16" s="238"/>
      <c r="D16" s="238"/>
      <c r="E16" s="243" t="s">
        <v>359</v>
      </c>
      <c r="F16" s="258"/>
      <c r="G16" s="258"/>
      <c r="H16" s="258"/>
    </row>
    <row r="17" spans="1:8" ht="26.25" customHeight="1" x14ac:dyDescent="0.15">
      <c r="A17" s="238"/>
      <c r="B17" s="238"/>
      <c r="C17" s="238"/>
      <c r="D17" s="238"/>
      <c r="E17" s="243" t="s">
        <v>360</v>
      </c>
      <c r="F17" s="258"/>
      <c r="G17" s="258"/>
      <c r="H17" s="258"/>
    </row>
    <row r="18" spans="1:8" ht="26.25" customHeight="1" x14ac:dyDescent="0.15">
      <c r="A18" s="238"/>
      <c r="B18" s="238"/>
      <c r="C18" s="241" t="s">
        <v>361</v>
      </c>
      <c r="D18" s="241"/>
      <c r="E18" s="243" t="s">
        <v>358</v>
      </c>
      <c r="F18" s="258"/>
      <c r="G18" s="258"/>
      <c r="H18" s="258"/>
    </row>
    <row r="19" spans="1:8" ht="26.25" customHeight="1" x14ac:dyDescent="0.15">
      <c r="A19" s="238"/>
      <c r="B19" s="238"/>
      <c r="C19" s="241"/>
      <c r="D19" s="241"/>
      <c r="E19" s="243" t="s">
        <v>359</v>
      </c>
      <c r="F19" s="258"/>
      <c r="G19" s="259"/>
      <c r="H19" s="259"/>
    </row>
    <row r="20" spans="1:8" ht="26.25" customHeight="1" x14ac:dyDescent="0.15">
      <c r="A20" s="238"/>
      <c r="B20" s="238"/>
      <c r="C20" s="241"/>
      <c r="D20" s="241"/>
      <c r="E20" s="243" t="s">
        <v>360</v>
      </c>
      <c r="F20" s="260"/>
      <c r="G20" s="258"/>
      <c r="H20" s="258"/>
    </row>
    <row r="21" spans="1:8" ht="26.25" customHeight="1" x14ac:dyDescent="0.15">
      <c r="A21" s="238"/>
      <c r="B21" s="238"/>
      <c r="C21" s="241" t="s">
        <v>362</v>
      </c>
      <c r="D21" s="241"/>
      <c r="E21" s="243" t="s">
        <v>358</v>
      </c>
      <c r="F21" s="260"/>
      <c r="G21" s="258"/>
      <c r="H21" s="258"/>
    </row>
    <row r="22" spans="1:8" ht="26.25" customHeight="1" x14ac:dyDescent="0.15">
      <c r="A22" s="238"/>
      <c r="B22" s="238"/>
      <c r="C22" s="241"/>
      <c r="D22" s="241"/>
      <c r="E22" s="243" t="s">
        <v>359</v>
      </c>
      <c r="F22" s="258"/>
      <c r="G22" s="261"/>
      <c r="H22" s="261"/>
    </row>
    <row r="23" spans="1:8" ht="26.25" customHeight="1" x14ac:dyDescent="0.15">
      <c r="A23" s="238"/>
      <c r="B23" s="238"/>
      <c r="C23" s="241"/>
      <c r="D23" s="241"/>
      <c r="E23" s="243" t="s">
        <v>360</v>
      </c>
      <c r="F23" s="258"/>
      <c r="G23" s="258"/>
      <c r="H23" s="258"/>
    </row>
    <row r="24" spans="1:8" ht="26.25" customHeight="1" x14ac:dyDescent="0.15">
      <c r="A24" s="238"/>
      <c r="B24" s="238"/>
      <c r="C24" s="241" t="s">
        <v>363</v>
      </c>
      <c r="D24" s="241"/>
      <c r="E24" s="243" t="s">
        <v>358</v>
      </c>
      <c r="F24" s="258"/>
      <c r="G24" s="258"/>
      <c r="H24" s="258"/>
    </row>
    <row r="25" spans="1:8" ht="26.25" customHeight="1" x14ac:dyDescent="0.15">
      <c r="A25" s="238"/>
      <c r="B25" s="238"/>
      <c r="C25" s="241"/>
      <c r="D25" s="241"/>
      <c r="E25" s="243" t="s">
        <v>359</v>
      </c>
      <c r="F25" s="258"/>
      <c r="G25" s="258"/>
      <c r="H25" s="258"/>
    </row>
    <row r="26" spans="1:8" ht="26.25" customHeight="1" x14ac:dyDescent="0.15">
      <c r="A26" s="238"/>
      <c r="B26" s="238"/>
      <c r="C26" s="241"/>
      <c r="D26" s="241"/>
      <c r="E26" s="243" t="s">
        <v>360</v>
      </c>
      <c r="F26" s="258"/>
      <c r="G26" s="258"/>
      <c r="H26" s="258"/>
    </row>
    <row r="27" spans="1:8" ht="26.25" customHeight="1" x14ac:dyDescent="0.15">
      <c r="A27" s="238"/>
      <c r="B27" s="238"/>
      <c r="C27" s="241" t="s">
        <v>364</v>
      </c>
      <c r="D27" s="241"/>
      <c r="E27" s="258"/>
      <c r="F27" s="258"/>
      <c r="G27" s="258"/>
      <c r="H27" s="258"/>
    </row>
    <row r="28" spans="1:8" ht="26.25" customHeight="1" x14ac:dyDescent="0.15">
      <c r="A28" s="238"/>
      <c r="B28" s="238" t="s">
        <v>387</v>
      </c>
      <c r="C28" s="241" t="s">
        <v>366</v>
      </c>
      <c r="D28" s="241"/>
      <c r="E28" s="243" t="s">
        <v>358</v>
      </c>
      <c r="F28" s="258"/>
      <c r="G28" s="258"/>
      <c r="H28" s="258"/>
    </row>
    <row r="29" spans="1:8" ht="26.25" customHeight="1" x14ac:dyDescent="0.15">
      <c r="A29" s="238"/>
      <c r="B29" s="238"/>
      <c r="C29" s="241"/>
      <c r="D29" s="241"/>
      <c r="E29" s="243" t="s">
        <v>359</v>
      </c>
      <c r="F29" s="258"/>
      <c r="G29" s="258"/>
      <c r="H29" s="258"/>
    </row>
    <row r="30" spans="1:8" ht="26.25" customHeight="1" x14ac:dyDescent="0.15">
      <c r="A30" s="238"/>
      <c r="B30" s="238"/>
      <c r="C30" s="241"/>
      <c r="D30" s="241"/>
      <c r="E30" s="243" t="s">
        <v>360</v>
      </c>
      <c r="F30" s="258"/>
      <c r="G30" s="258"/>
      <c r="H30" s="258"/>
    </row>
    <row r="31" spans="1:8" ht="26.25" customHeight="1" x14ac:dyDescent="0.15">
      <c r="A31" s="238"/>
      <c r="B31" s="238"/>
      <c r="C31" s="241" t="s">
        <v>367</v>
      </c>
      <c r="D31" s="241"/>
      <c r="E31" s="243" t="s">
        <v>358</v>
      </c>
      <c r="F31" s="258"/>
      <c r="G31" s="258"/>
      <c r="H31" s="258"/>
    </row>
    <row r="32" spans="1:8" ht="26.25" customHeight="1" x14ac:dyDescent="0.15">
      <c r="A32" s="238"/>
      <c r="B32" s="238"/>
      <c r="C32" s="241"/>
      <c r="D32" s="241"/>
      <c r="E32" s="243" t="s">
        <v>359</v>
      </c>
      <c r="F32" s="258"/>
      <c r="G32" s="258"/>
      <c r="H32" s="258"/>
    </row>
    <row r="33" spans="1:8" ht="26.25" customHeight="1" x14ac:dyDescent="0.15">
      <c r="A33" s="238"/>
      <c r="B33" s="238"/>
      <c r="C33" s="241"/>
      <c r="D33" s="241"/>
      <c r="E33" s="243" t="s">
        <v>360</v>
      </c>
      <c r="F33" s="258"/>
      <c r="G33" s="258"/>
      <c r="H33" s="258"/>
    </row>
    <row r="34" spans="1:8" ht="26.25" customHeight="1" x14ac:dyDescent="0.15">
      <c r="A34" s="238"/>
      <c r="B34" s="238"/>
      <c r="C34" s="241" t="s">
        <v>368</v>
      </c>
      <c r="D34" s="241"/>
      <c r="E34" s="243" t="s">
        <v>358</v>
      </c>
      <c r="F34" s="258"/>
      <c r="G34" s="258"/>
      <c r="H34" s="258"/>
    </row>
    <row r="35" spans="1:8" ht="26.25" customHeight="1" x14ac:dyDescent="0.15">
      <c r="A35" s="238"/>
      <c r="B35" s="238"/>
      <c r="C35" s="241"/>
      <c r="D35" s="241"/>
      <c r="E35" s="243" t="s">
        <v>359</v>
      </c>
      <c r="F35" s="258"/>
      <c r="G35" s="258"/>
      <c r="H35" s="258"/>
    </row>
    <row r="36" spans="1:8" ht="26.25" customHeight="1" x14ac:dyDescent="0.15">
      <c r="A36" s="238"/>
      <c r="B36" s="238"/>
      <c r="C36" s="241"/>
      <c r="D36" s="241"/>
      <c r="E36" s="243" t="s">
        <v>360</v>
      </c>
      <c r="F36" s="258"/>
      <c r="G36" s="258"/>
      <c r="H36" s="258"/>
    </row>
    <row r="37" spans="1:8" ht="26.25" customHeight="1" x14ac:dyDescent="0.15">
      <c r="A37" s="238"/>
      <c r="B37" s="238"/>
      <c r="C37" s="241" t="s">
        <v>369</v>
      </c>
      <c r="D37" s="241"/>
      <c r="E37" s="243" t="s">
        <v>358</v>
      </c>
      <c r="F37" s="258"/>
      <c r="G37" s="258"/>
      <c r="H37" s="258"/>
    </row>
    <row r="38" spans="1:8" ht="26.25" customHeight="1" x14ac:dyDescent="0.15">
      <c r="A38" s="238"/>
      <c r="B38" s="238"/>
      <c r="C38" s="241"/>
      <c r="D38" s="241"/>
      <c r="E38" s="243" t="s">
        <v>359</v>
      </c>
      <c r="F38" s="258"/>
      <c r="G38" s="258"/>
      <c r="H38" s="258"/>
    </row>
    <row r="39" spans="1:8" ht="26.25" customHeight="1" x14ac:dyDescent="0.15">
      <c r="A39" s="238"/>
      <c r="B39" s="238"/>
      <c r="C39" s="241"/>
      <c r="D39" s="241"/>
      <c r="E39" s="243" t="s">
        <v>360</v>
      </c>
      <c r="F39" s="258"/>
      <c r="G39" s="258"/>
      <c r="H39" s="258"/>
    </row>
    <row r="40" spans="1:8" ht="26.25" customHeight="1" x14ac:dyDescent="0.15">
      <c r="A40" s="238"/>
      <c r="B40" s="238"/>
      <c r="C40" s="241" t="s">
        <v>364</v>
      </c>
      <c r="D40" s="241"/>
      <c r="E40" s="258"/>
      <c r="F40" s="258"/>
      <c r="G40" s="258"/>
      <c r="H40" s="258"/>
    </row>
    <row r="41" spans="1:8" ht="26.25" customHeight="1" x14ac:dyDescent="0.15">
      <c r="A41" s="238"/>
      <c r="B41" s="241" t="s">
        <v>388</v>
      </c>
      <c r="C41" s="241" t="s">
        <v>371</v>
      </c>
      <c r="D41" s="241"/>
      <c r="E41" s="243" t="s">
        <v>358</v>
      </c>
      <c r="F41" s="258"/>
      <c r="G41" s="258"/>
      <c r="H41" s="258"/>
    </row>
    <row r="42" spans="1:8" ht="26.25" customHeight="1" x14ac:dyDescent="0.15">
      <c r="A42" s="238"/>
      <c r="B42" s="241"/>
      <c r="C42" s="241"/>
      <c r="D42" s="241"/>
      <c r="E42" s="243" t="s">
        <v>359</v>
      </c>
      <c r="F42" s="258"/>
      <c r="G42" s="258"/>
      <c r="H42" s="258"/>
    </row>
    <row r="43" spans="1:8" ht="26.25" customHeight="1" x14ac:dyDescent="0.15">
      <c r="A43" s="238"/>
      <c r="B43" s="241"/>
      <c r="C43" s="241"/>
      <c r="D43" s="241"/>
      <c r="E43" s="243" t="s">
        <v>360</v>
      </c>
      <c r="F43" s="258"/>
      <c r="G43" s="258"/>
      <c r="H43" s="258"/>
    </row>
    <row r="44" spans="1:8" ht="26.25" customHeight="1" x14ac:dyDescent="0.15">
      <c r="A44" s="238"/>
      <c r="B44" s="241"/>
      <c r="C44" s="241" t="s">
        <v>364</v>
      </c>
      <c r="D44" s="241"/>
      <c r="E44" s="258"/>
      <c r="F44" s="258"/>
      <c r="G44" s="258"/>
      <c r="H44" s="258"/>
    </row>
  </sheetData>
  <mergeCells count="97">
    <mergeCell ref="C18:D20"/>
    <mergeCell ref="C15:D17"/>
    <mergeCell ref="B6:C7"/>
    <mergeCell ref="D6:E7"/>
    <mergeCell ref="C37:D39"/>
    <mergeCell ref="C34:D36"/>
    <mergeCell ref="C31:D33"/>
    <mergeCell ref="C28:D30"/>
    <mergeCell ref="C24:D26"/>
    <mergeCell ref="C21:D23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C40:D40"/>
    <mergeCell ref="E40:F40"/>
    <mergeCell ref="G40:H40"/>
    <mergeCell ref="E41:F41"/>
    <mergeCell ref="G41:H41"/>
    <mergeCell ref="E42:F42"/>
    <mergeCell ref="G42:H42"/>
    <mergeCell ref="C41:D43"/>
    <mergeCell ref="E37:F37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C27:D27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B12:E12"/>
    <mergeCell ref="B13:H13"/>
    <mergeCell ref="C14:D14"/>
    <mergeCell ref="E14:F14"/>
    <mergeCell ref="G14:H14"/>
    <mergeCell ref="E15:F15"/>
    <mergeCell ref="G15:H15"/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F6:H6"/>
    <mergeCell ref="B8:C8"/>
    <mergeCell ref="D8:E8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>
      <selection activeCell="L9" sqref="L9"/>
    </sheetView>
  </sheetViews>
  <sheetFormatPr defaultColWidth="9.1640625" defaultRowHeight="12.75" customHeight="1" x14ac:dyDescent="0.15"/>
  <cols>
    <col min="1" max="1" width="11.1640625" customWidth="1"/>
    <col min="2" max="2" width="15.6640625" customWidth="1"/>
    <col min="3" max="3" width="12.5" customWidth="1"/>
    <col min="4" max="4" width="29.6640625" customWidth="1"/>
    <col min="5" max="7" width="15.6640625" customWidth="1"/>
    <col min="8" max="8" width="10.6640625" customWidth="1"/>
    <col min="9" max="9" width="10" customWidth="1"/>
  </cols>
  <sheetData>
    <row r="1" spans="1:9" ht="12.75" customHeight="1" x14ac:dyDescent="0.15">
      <c r="A1" s="1" t="s">
        <v>45</v>
      </c>
      <c r="B1" s="2"/>
      <c r="C1" s="2"/>
      <c r="D1" s="2"/>
      <c r="E1" s="3"/>
      <c r="F1" s="3"/>
      <c r="G1" s="3"/>
      <c r="H1" s="3"/>
      <c r="I1" s="3"/>
    </row>
    <row r="2" spans="1:9" ht="38.25" customHeight="1" x14ac:dyDescent="0.15">
      <c r="A2" s="234" t="s">
        <v>46</v>
      </c>
      <c r="B2" s="234"/>
      <c r="C2" s="234"/>
      <c r="D2" s="234"/>
      <c r="E2" s="234"/>
      <c r="F2" s="234"/>
      <c r="G2" s="234"/>
      <c r="H2" s="234"/>
      <c r="I2" s="234"/>
    </row>
    <row r="3" spans="1:9" ht="12.75" customHeight="1" x14ac:dyDescent="0.15">
      <c r="A3" s="235"/>
      <c r="B3" s="235"/>
      <c r="C3" s="235"/>
      <c r="D3" s="235"/>
      <c r="E3" s="235"/>
      <c r="F3" s="235"/>
      <c r="G3" s="235"/>
      <c r="H3" s="235"/>
      <c r="I3" s="235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5.5" customHeight="1" x14ac:dyDescent="0.15">
      <c r="A5" s="236" t="s">
        <v>339</v>
      </c>
      <c r="B5" s="237"/>
      <c r="C5" s="237"/>
      <c r="D5" s="238"/>
      <c r="E5" s="238"/>
      <c r="F5" s="238"/>
      <c r="G5" s="238"/>
      <c r="H5" s="238"/>
      <c r="I5" s="238"/>
    </row>
    <row r="6" spans="1:9" ht="25.5" customHeight="1" x14ac:dyDescent="0.15">
      <c r="A6" s="239" t="s">
        <v>340</v>
      </c>
      <c r="B6" s="240"/>
      <c r="C6" s="240"/>
      <c r="D6" s="241"/>
      <c r="E6" s="241"/>
      <c r="F6" s="241" t="s">
        <v>341</v>
      </c>
      <c r="G6" s="241"/>
      <c r="H6" s="238"/>
      <c r="I6" s="238"/>
    </row>
    <row r="7" spans="1:9" ht="25.5" customHeight="1" x14ac:dyDescent="0.15">
      <c r="A7" s="249" t="s">
        <v>342</v>
      </c>
      <c r="B7" s="250"/>
      <c r="C7" s="251"/>
      <c r="D7" s="9" t="s">
        <v>343</v>
      </c>
      <c r="E7" s="9"/>
      <c r="F7" s="243" t="s">
        <v>344</v>
      </c>
      <c r="G7" s="243"/>
      <c r="H7" s="244"/>
      <c r="I7" s="244"/>
    </row>
    <row r="8" spans="1:9" ht="25.5" customHeight="1" x14ac:dyDescent="0.15">
      <c r="A8" s="252"/>
      <c r="B8" s="253"/>
      <c r="C8" s="254"/>
      <c r="D8" s="9" t="s">
        <v>345</v>
      </c>
      <c r="E8" s="9"/>
      <c r="F8" s="243" t="s">
        <v>345</v>
      </c>
      <c r="G8" s="243"/>
      <c r="H8" s="244"/>
      <c r="I8" s="244"/>
    </row>
    <row r="9" spans="1:9" ht="25.5" customHeight="1" x14ac:dyDescent="0.15">
      <c r="A9" s="255"/>
      <c r="B9" s="256"/>
      <c r="C9" s="257"/>
      <c r="D9" s="9" t="s">
        <v>346</v>
      </c>
      <c r="E9" s="9"/>
      <c r="F9" s="243" t="s">
        <v>346</v>
      </c>
      <c r="G9" s="243"/>
      <c r="H9" s="244"/>
      <c r="I9" s="244"/>
    </row>
    <row r="10" spans="1:9" ht="25.5" customHeight="1" x14ac:dyDescent="0.15">
      <c r="A10" s="238" t="s">
        <v>347</v>
      </c>
      <c r="B10" s="241" t="s">
        <v>348</v>
      </c>
      <c r="C10" s="241"/>
      <c r="D10" s="241"/>
      <c r="E10" s="241"/>
      <c r="F10" s="241" t="s">
        <v>349</v>
      </c>
      <c r="G10" s="241"/>
      <c r="H10" s="241"/>
      <c r="I10" s="241"/>
    </row>
    <row r="11" spans="1:9" ht="62.25" customHeight="1" x14ac:dyDescent="0.15">
      <c r="A11" s="248"/>
      <c r="B11" s="245" t="s">
        <v>350</v>
      </c>
      <c r="C11" s="245"/>
      <c r="D11" s="245"/>
      <c r="E11" s="245"/>
      <c r="F11" s="246" t="s">
        <v>350</v>
      </c>
      <c r="G11" s="246"/>
      <c r="H11" s="247"/>
      <c r="I11" s="247"/>
    </row>
    <row r="12" spans="1:9" ht="25.5" customHeight="1" x14ac:dyDescent="0.15">
      <c r="A12" s="241" t="s">
        <v>351</v>
      </c>
      <c r="B12" s="10" t="s">
        <v>352</v>
      </c>
      <c r="C12" s="8" t="s">
        <v>353</v>
      </c>
      <c r="D12" s="8" t="s">
        <v>354</v>
      </c>
      <c r="E12" s="8" t="s">
        <v>355</v>
      </c>
      <c r="F12" s="8" t="s">
        <v>353</v>
      </c>
      <c r="G12" s="241" t="s">
        <v>354</v>
      </c>
      <c r="H12" s="241"/>
      <c r="I12" s="8" t="s">
        <v>355</v>
      </c>
    </row>
    <row r="13" spans="1:9" ht="25.5" customHeight="1" x14ac:dyDescent="0.15">
      <c r="A13" s="241"/>
      <c r="B13" s="241" t="s">
        <v>356</v>
      </c>
      <c r="C13" s="241" t="s">
        <v>357</v>
      </c>
      <c r="D13" s="9" t="s">
        <v>358</v>
      </c>
      <c r="E13" s="11"/>
      <c r="F13" s="241" t="s">
        <v>357</v>
      </c>
      <c r="G13" s="243" t="s">
        <v>358</v>
      </c>
      <c r="H13" s="243"/>
      <c r="I13" s="11"/>
    </row>
    <row r="14" spans="1:9" ht="25.5" customHeight="1" x14ac:dyDescent="0.15">
      <c r="A14" s="241"/>
      <c r="B14" s="238"/>
      <c r="C14" s="241"/>
      <c r="D14" s="9" t="s">
        <v>359</v>
      </c>
      <c r="E14" s="11"/>
      <c r="F14" s="241"/>
      <c r="G14" s="243" t="s">
        <v>359</v>
      </c>
      <c r="H14" s="243"/>
      <c r="I14" s="11"/>
    </row>
    <row r="15" spans="1:9" ht="25.5" customHeight="1" x14ac:dyDescent="0.15">
      <c r="A15" s="241"/>
      <c r="B15" s="238"/>
      <c r="C15" s="241"/>
      <c r="D15" s="9" t="s">
        <v>360</v>
      </c>
      <c r="E15" s="11"/>
      <c r="F15" s="241"/>
      <c r="G15" s="243" t="s">
        <v>360</v>
      </c>
      <c r="H15" s="243"/>
      <c r="I15" s="11"/>
    </row>
    <row r="16" spans="1:9" ht="25.5" customHeight="1" x14ac:dyDescent="0.15">
      <c r="A16" s="241"/>
      <c r="B16" s="238"/>
      <c r="C16" s="241" t="s">
        <v>361</v>
      </c>
      <c r="D16" s="9" t="s">
        <v>358</v>
      </c>
      <c r="E16" s="11"/>
      <c r="F16" s="241" t="s">
        <v>361</v>
      </c>
      <c r="G16" s="243" t="s">
        <v>358</v>
      </c>
      <c r="H16" s="243"/>
      <c r="I16" s="11"/>
    </row>
    <row r="17" spans="1:9" ht="25.5" customHeight="1" x14ac:dyDescent="0.15">
      <c r="A17" s="241"/>
      <c r="B17" s="238"/>
      <c r="C17" s="241"/>
      <c r="D17" s="9" t="s">
        <v>359</v>
      </c>
      <c r="E17" s="11"/>
      <c r="F17" s="241"/>
      <c r="G17" s="243" t="s">
        <v>359</v>
      </c>
      <c r="H17" s="243"/>
      <c r="I17" s="11"/>
    </row>
    <row r="18" spans="1:9" ht="25.5" customHeight="1" x14ac:dyDescent="0.15">
      <c r="A18" s="241"/>
      <c r="B18" s="238"/>
      <c r="C18" s="241"/>
      <c r="D18" s="9" t="s">
        <v>360</v>
      </c>
      <c r="E18" s="11"/>
      <c r="F18" s="241"/>
      <c r="G18" s="243" t="s">
        <v>360</v>
      </c>
      <c r="H18" s="243"/>
      <c r="I18" s="11"/>
    </row>
    <row r="19" spans="1:9" ht="25.5" customHeight="1" x14ac:dyDescent="0.15">
      <c r="A19" s="241"/>
      <c r="B19" s="238"/>
      <c r="C19" s="241" t="s">
        <v>362</v>
      </c>
      <c r="D19" s="9" t="s">
        <v>358</v>
      </c>
      <c r="E19" s="11"/>
      <c r="F19" s="241" t="s">
        <v>362</v>
      </c>
      <c r="G19" s="243" t="s">
        <v>358</v>
      </c>
      <c r="H19" s="243"/>
      <c r="I19" s="11"/>
    </row>
    <row r="20" spans="1:9" ht="25.5" customHeight="1" x14ac:dyDescent="0.15">
      <c r="A20" s="241"/>
      <c r="B20" s="238"/>
      <c r="C20" s="241"/>
      <c r="D20" s="9" t="s">
        <v>359</v>
      </c>
      <c r="E20" s="11"/>
      <c r="F20" s="241"/>
      <c r="G20" s="243" t="s">
        <v>359</v>
      </c>
      <c r="H20" s="243"/>
      <c r="I20" s="11"/>
    </row>
    <row r="21" spans="1:9" ht="25.5" customHeight="1" x14ac:dyDescent="0.15">
      <c r="A21" s="241"/>
      <c r="B21" s="238"/>
      <c r="C21" s="241"/>
      <c r="D21" s="9" t="s">
        <v>360</v>
      </c>
      <c r="E21" s="11"/>
      <c r="F21" s="241"/>
      <c r="G21" s="243" t="s">
        <v>360</v>
      </c>
      <c r="H21" s="243"/>
      <c r="I21" s="11"/>
    </row>
    <row r="22" spans="1:9" ht="25.5" customHeight="1" x14ac:dyDescent="0.15">
      <c r="A22" s="241"/>
      <c r="B22" s="238"/>
      <c r="C22" s="241" t="s">
        <v>363</v>
      </c>
      <c r="D22" s="9" t="s">
        <v>358</v>
      </c>
      <c r="E22" s="11"/>
      <c r="F22" s="241" t="s">
        <v>363</v>
      </c>
      <c r="G22" s="243" t="s">
        <v>358</v>
      </c>
      <c r="H22" s="243"/>
      <c r="I22" s="11"/>
    </row>
    <row r="23" spans="1:9" ht="25.5" customHeight="1" x14ac:dyDescent="0.15">
      <c r="A23" s="241"/>
      <c r="B23" s="238"/>
      <c r="C23" s="241"/>
      <c r="D23" s="9" t="s">
        <v>359</v>
      </c>
      <c r="E23" s="11"/>
      <c r="F23" s="241"/>
      <c r="G23" s="243" t="s">
        <v>359</v>
      </c>
      <c r="H23" s="243"/>
      <c r="I23" s="11"/>
    </row>
    <row r="24" spans="1:9" ht="25.5" customHeight="1" x14ac:dyDescent="0.15">
      <c r="A24" s="241"/>
      <c r="B24" s="238"/>
      <c r="C24" s="241"/>
      <c r="D24" s="9" t="s">
        <v>360</v>
      </c>
      <c r="E24" s="11"/>
      <c r="F24" s="241"/>
      <c r="G24" s="243" t="s">
        <v>360</v>
      </c>
      <c r="H24" s="243"/>
      <c r="I24" s="11"/>
    </row>
    <row r="25" spans="1:9" ht="25.5" customHeight="1" x14ac:dyDescent="0.15">
      <c r="A25" s="241"/>
      <c r="B25" s="238"/>
      <c r="C25" s="8" t="s">
        <v>364</v>
      </c>
      <c r="D25" s="11"/>
      <c r="E25" s="8"/>
      <c r="F25" s="8" t="s">
        <v>364</v>
      </c>
      <c r="G25" s="243"/>
      <c r="H25" s="243"/>
      <c r="I25" s="11"/>
    </row>
    <row r="26" spans="1:9" ht="25.5" customHeight="1" x14ac:dyDescent="0.15">
      <c r="A26" s="241"/>
      <c r="B26" s="241" t="s">
        <v>365</v>
      </c>
      <c r="C26" s="241" t="s">
        <v>366</v>
      </c>
      <c r="D26" s="9" t="s">
        <v>358</v>
      </c>
      <c r="E26" s="11"/>
      <c r="F26" s="241" t="s">
        <v>366</v>
      </c>
      <c r="G26" s="243" t="s">
        <v>358</v>
      </c>
      <c r="H26" s="243"/>
      <c r="I26" s="11"/>
    </row>
    <row r="27" spans="1:9" ht="25.5" customHeight="1" x14ac:dyDescent="0.15">
      <c r="A27" s="241"/>
      <c r="B27" s="238"/>
      <c r="C27" s="241"/>
      <c r="D27" s="9" t="s">
        <v>359</v>
      </c>
      <c r="E27" s="11"/>
      <c r="F27" s="241"/>
      <c r="G27" s="243" t="s">
        <v>359</v>
      </c>
      <c r="H27" s="243"/>
      <c r="I27" s="11"/>
    </row>
    <row r="28" spans="1:9" ht="25.5" customHeight="1" x14ac:dyDescent="0.15">
      <c r="A28" s="241"/>
      <c r="B28" s="238"/>
      <c r="C28" s="241"/>
      <c r="D28" s="9" t="s">
        <v>360</v>
      </c>
      <c r="E28" s="11"/>
      <c r="F28" s="241"/>
      <c r="G28" s="243" t="s">
        <v>360</v>
      </c>
      <c r="H28" s="243"/>
      <c r="I28" s="11"/>
    </row>
    <row r="29" spans="1:9" ht="25.5" customHeight="1" x14ac:dyDescent="0.15">
      <c r="A29" s="241"/>
      <c r="B29" s="238"/>
      <c r="C29" s="241" t="s">
        <v>367</v>
      </c>
      <c r="D29" s="9" t="s">
        <v>358</v>
      </c>
      <c r="E29" s="11"/>
      <c r="F29" s="241" t="s">
        <v>367</v>
      </c>
      <c r="G29" s="243" t="s">
        <v>358</v>
      </c>
      <c r="H29" s="243"/>
      <c r="I29" s="11"/>
    </row>
    <row r="30" spans="1:9" ht="25.5" customHeight="1" x14ac:dyDescent="0.15">
      <c r="A30" s="241"/>
      <c r="B30" s="238"/>
      <c r="C30" s="241"/>
      <c r="D30" s="9" t="s">
        <v>359</v>
      </c>
      <c r="E30" s="11"/>
      <c r="F30" s="241"/>
      <c r="G30" s="243" t="s">
        <v>359</v>
      </c>
      <c r="H30" s="243"/>
      <c r="I30" s="11"/>
    </row>
    <row r="31" spans="1:9" ht="25.5" customHeight="1" x14ac:dyDescent="0.15">
      <c r="A31" s="241"/>
      <c r="B31" s="238"/>
      <c r="C31" s="241"/>
      <c r="D31" s="9" t="s">
        <v>360</v>
      </c>
      <c r="E31" s="11"/>
      <c r="F31" s="241"/>
      <c r="G31" s="243" t="s">
        <v>360</v>
      </c>
      <c r="H31" s="243"/>
      <c r="I31" s="11"/>
    </row>
    <row r="32" spans="1:9" ht="25.5" customHeight="1" x14ac:dyDescent="0.15">
      <c r="A32" s="241"/>
      <c r="B32" s="238"/>
      <c r="C32" s="241" t="s">
        <v>368</v>
      </c>
      <c r="D32" s="9" t="s">
        <v>358</v>
      </c>
      <c r="E32" s="11"/>
      <c r="F32" s="241" t="s">
        <v>368</v>
      </c>
      <c r="G32" s="243" t="s">
        <v>358</v>
      </c>
      <c r="H32" s="243"/>
      <c r="I32" s="11"/>
    </row>
    <row r="33" spans="1:9" ht="25.5" customHeight="1" x14ac:dyDescent="0.15">
      <c r="A33" s="241"/>
      <c r="B33" s="238"/>
      <c r="C33" s="241"/>
      <c r="D33" s="9" t="s">
        <v>359</v>
      </c>
      <c r="E33" s="11"/>
      <c r="F33" s="241"/>
      <c r="G33" s="243" t="s">
        <v>359</v>
      </c>
      <c r="H33" s="243"/>
      <c r="I33" s="11"/>
    </row>
    <row r="34" spans="1:9" ht="25.5" customHeight="1" x14ac:dyDescent="0.15">
      <c r="A34" s="241"/>
      <c r="B34" s="238"/>
      <c r="C34" s="241"/>
      <c r="D34" s="9" t="s">
        <v>360</v>
      </c>
      <c r="E34" s="11"/>
      <c r="F34" s="241"/>
      <c r="G34" s="243" t="s">
        <v>360</v>
      </c>
      <c r="H34" s="243"/>
      <c r="I34" s="11"/>
    </row>
    <row r="35" spans="1:9" ht="25.5" customHeight="1" x14ac:dyDescent="0.15">
      <c r="A35" s="241"/>
      <c r="B35" s="238"/>
      <c r="C35" s="241" t="s">
        <v>369</v>
      </c>
      <c r="D35" s="9" t="s">
        <v>358</v>
      </c>
      <c r="E35" s="11"/>
      <c r="F35" s="241" t="s">
        <v>369</v>
      </c>
      <c r="G35" s="243" t="s">
        <v>358</v>
      </c>
      <c r="H35" s="243"/>
      <c r="I35" s="11"/>
    </row>
    <row r="36" spans="1:9" ht="25.5" customHeight="1" x14ac:dyDescent="0.15">
      <c r="A36" s="241"/>
      <c r="B36" s="238"/>
      <c r="C36" s="241"/>
      <c r="D36" s="9" t="s">
        <v>359</v>
      </c>
      <c r="E36" s="11"/>
      <c r="F36" s="241"/>
      <c r="G36" s="243" t="s">
        <v>359</v>
      </c>
      <c r="H36" s="243"/>
      <c r="I36" s="11"/>
    </row>
    <row r="37" spans="1:9" ht="25.5" customHeight="1" x14ac:dyDescent="0.15">
      <c r="A37" s="241"/>
      <c r="B37" s="238"/>
      <c r="C37" s="241"/>
      <c r="D37" s="9" t="s">
        <v>360</v>
      </c>
      <c r="E37" s="11"/>
      <c r="F37" s="241"/>
      <c r="G37" s="243" t="s">
        <v>360</v>
      </c>
      <c r="H37" s="243"/>
      <c r="I37" s="11"/>
    </row>
    <row r="38" spans="1:9" ht="25.5" customHeight="1" x14ac:dyDescent="0.15">
      <c r="A38" s="241"/>
      <c r="B38" s="238"/>
      <c r="C38" s="8" t="s">
        <v>364</v>
      </c>
      <c r="D38" s="11"/>
      <c r="E38" s="11"/>
      <c r="F38" s="8" t="s">
        <v>364</v>
      </c>
      <c r="G38" s="243"/>
      <c r="H38" s="243"/>
      <c r="I38" s="11"/>
    </row>
    <row r="39" spans="1:9" ht="25.5" customHeight="1" x14ac:dyDescent="0.15">
      <c r="A39" s="241"/>
      <c r="B39" s="241" t="s">
        <v>370</v>
      </c>
      <c r="C39" s="241" t="s">
        <v>371</v>
      </c>
      <c r="D39" s="9" t="s">
        <v>358</v>
      </c>
      <c r="E39" s="7"/>
      <c r="F39" s="241" t="s">
        <v>371</v>
      </c>
      <c r="G39" s="243" t="s">
        <v>358</v>
      </c>
      <c r="H39" s="243"/>
      <c r="I39" s="11"/>
    </row>
    <row r="40" spans="1:9" ht="25.5" customHeight="1" x14ac:dyDescent="0.15">
      <c r="A40" s="241"/>
      <c r="B40" s="241"/>
      <c r="C40" s="241"/>
      <c r="D40" s="9" t="s">
        <v>359</v>
      </c>
      <c r="E40" s="8"/>
      <c r="F40" s="241"/>
      <c r="G40" s="243" t="s">
        <v>359</v>
      </c>
      <c r="H40" s="243"/>
      <c r="I40" s="11"/>
    </row>
    <row r="41" spans="1:9" ht="25.5" customHeight="1" x14ac:dyDescent="0.15">
      <c r="A41" s="241"/>
      <c r="B41" s="241"/>
      <c r="C41" s="241"/>
      <c r="D41" s="9" t="s">
        <v>360</v>
      </c>
      <c r="E41" s="8"/>
      <c r="F41" s="241"/>
      <c r="G41" s="243" t="s">
        <v>360</v>
      </c>
      <c r="H41" s="243"/>
      <c r="I41" s="11"/>
    </row>
    <row r="42" spans="1:9" ht="25.5" customHeight="1" x14ac:dyDescent="0.15">
      <c r="A42" s="241"/>
      <c r="B42" s="241"/>
      <c r="C42" s="8" t="s">
        <v>364</v>
      </c>
      <c r="D42" s="11"/>
      <c r="E42" s="8"/>
      <c r="F42" s="8" t="s">
        <v>364</v>
      </c>
      <c r="G42" s="243"/>
      <c r="H42" s="243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2019-05-17T07:24:26Z</dcterms:created>
  <dcterms:modified xsi:type="dcterms:W3CDTF">2020-04-10T03:13:22Z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