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5940" windowHeight="2940" tabRatio="830" firstSheet="13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'表11-部门综合预算财政拨款结转资金支出表'!$A$1:$N$6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'表11-部门综合预算财政拨款结转资金支出表'!$1:$6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45621" fullCalcOnLoad="1" iterate="1"/>
</workbook>
</file>

<file path=xl/calcChain.xml><?xml version="1.0" encoding="utf-8"?>
<calcChain xmlns="http://schemas.openxmlformats.org/spreadsheetml/2006/main">
  <c r="B6" i="3" l="1"/>
  <c r="B36" i="3"/>
  <c r="F36" i="3"/>
  <c r="H36" i="3"/>
  <c r="H37" i="3"/>
  <c r="B44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<sst xmlns="http://schemas.openxmlformats.org/spreadsheetml/2006/main" count="979" uniqueCount="388">
  <si>
    <t>预算单位代码</t>
  </si>
  <si>
    <t>增减变化情况</t>
  </si>
  <si>
    <t>2019年部门综合预算收入总表</t>
  </si>
  <si>
    <t xml:space="preserve">  职工基本医疗保险缴费</t>
  </si>
  <si>
    <t>一、财政拨款</t>
  </si>
  <si>
    <t xml:space="preserve">  机关事业单位基本养老保险缴费</t>
  </si>
  <si>
    <t>二十五、转移性支出</t>
  </si>
  <si>
    <t>是否空表</t>
  </si>
  <si>
    <t>功能分类科目名称</t>
  </si>
  <si>
    <t xml:space="preserve">    (8)对企业补助</t>
  </si>
  <si>
    <t xml:space="preserve">    转移性支出</t>
  </si>
  <si>
    <t>部门经济科目编码</t>
  </si>
  <si>
    <t xml:space="preserve">    (3)对个人和家庭的补助 </t>
  </si>
  <si>
    <t>支出总计</t>
  </si>
  <si>
    <t xml:space="preserve">    2012801</t>
  </si>
  <si>
    <t>2019年部门整体支出绩效目标表</t>
  </si>
  <si>
    <t>规格型号</t>
  </si>
  <si>
    <t xml:space="preserve">  30112</t>
  </si>
  <si>
    <t>一、政府性基金拨款</t>
  </si>
  <si>
    <t xml:space="preserve">   机关工资福利支出</t>
  </si>
  <si>
    <t>502</t>
  </si>
  <si>
    <t>八、资源勘探信息等支出</t>
  </si>
  <si>
    <t>项     目</t>
  </si>
  <si>
    <t>单位：元</t>
  </si>
  <si>
    <t>支出功能分科目</t>
  </si>
  <si>
    <t xml:space="preserve">   债务还本支出</t>
  </si>
  <si>
    <t>2019年部门专项业务经费一级项目绩效目标表</t>
  </si>
  <si>
    <t>本年收入</t>
  </si>
  <si>
    <t>十、卫生健康支出</t>
  </si>
  <si>
    <t xml:space="preserve">    (1)工资福利支出</t>
  </si>
  <si>
    <t xml:space="preserve">    一般行政管理事务</t>
  </si>
  <si>
    <t xml:space="preserve">  30101</t>
  </si>
  <si>
    <t>十五、债务发行费用支出</t>
  </si>
  <si>
    <t xml:space="preserve">  30109</t>
  </si>
  <si>
    <t>收入总计</t>
  </si>
  <si>
    <t>上级补助收入</t>
  </si>
  <si>
    <t>2019年部门综合预算财政拨款结转资金支出表</t>
  </si>
  <si>
    <t xml:space="preserve">   转移性支出</t>
  </si>
  <si>
    <t>2019年部门综合预算政府采购（资产配置、购买服务）预算表</t>
  </si>
  <si>
    <t>2019年部门综合预算支出总表</t>
  </si>
  <si>
    <t>七、交通运输支出</t>
  </si>
  <si>
    <t>实施期限</t>
  </si>
  <si>
    <t>上年结转</t>
  </si>
  <si>
    <t>一、一般公共服务支出</t>
  </si>
  <si>
    <t>因公出国（境）费用</t>
  </si>
  <si>
    <t>绩
效
指
标</t>
  </si>
  <si>
    <t>收                             入</t>
  </si>
  <si>
    <t>结转资金性质</t>
  </si>
  <si>
    <t xml:space="preserve">    2080506</t>
  </si>
  <si>
    <t>合   计</t>
  </si>
  <si>
    <t xml:space="preserve">    基金预算结转</t>
  </si>
  <si>
    <t>年度
主要
任务</t>
  </si>
  <si>
    <t xml:space="preserve">  住房改革支出</t>
  </si>
  <si>
    <t>一般公共服务支出</t>
  </si>
  <si>
    <t>2019年部门综合预算一般公共预算拨款“三公”经费、会议费、培训费预算表</t>
  </si>
  <si>
    <t xml:space="preserve">    行政单位医疗</t>
  </si>
  <si>
    <t xml:space="preserve">   1、一般公共预算拨款</t>
  </si>
  <si>
    <t>任务2</t>
  </si>
  <si>
    <t xml:space="preserve">    对企业补助（基本建设）</t>
  </si>
  <si>
    <t>陇县工商联</t>
  </si>
  <si>
    <t>表6</t>
  </si>
  <si>
    <t>生态效益
指标</t>
  </si>
  <si>
    <t>支出功能分科目（按大类）</t>
  </si>
  <si>
    <t>六、科学技术支出</t>
  </si>
  <si>
    <t>表2</t>
  </si>
  <si>
    <t xml:space="preserve">   对企业补助</t>
  </si>
  <si>
    <t>指标值</t>
  </si>
  <si>
    <t>二、外交支出</t>
  </si>
  <si>
    <t xml:space="preserve">    (3)对个人和家庭的补助         </t>
  </si>
  <si>
    <t>表10</t>
  </si>
  <si>
    <t xml:space="preserve">    对个人和家庭的补助 </t>
  </si>
  <si>
    <t>本年支出合计</t>
  </si>
  <si>
    <t>表14</t>
  </si>
  <si>
    <t>效
益
指
标</t>
  </si>
  <si>
    <t>十、金融支出</t>
  </si>
  <si>
    <t xml:space="preserve">    商品和服务支出</t>
  </si>
  <si>
    <t xml:space="preserve">  社会保障缴费</t>
  </si>
  <si>
    <t>满意度
指标</t>
  </si>
  <si>
    <t>公务用车购置费</t>
  </si>
  <si>
    <t>数量</t>
  </si>
  <si>
    <t xml:space="preserve">    对事业单位经常性补助</t>
  </si>
  <si>
    <t>2019年部门综合预算一般公共预算基本支出明细表（按经济分类科目分）</t>
  </si>
  <si>
    <t xml:space="preserve">  50101</t>
  </si>
  <si>
    <t>国有资本经营预算结转</t>
  </si>
  <si>
    <t>本年收入合计</t>
  </si>
  <si>
    <t xml:space="preserve">    对企业补助</t>
  </si>
  <si>
    <t xml:space="preserve">    公共预算结转</t>
  </si>
  <si>
    <t xml:space="preserve">    (9)对社会保障基金补助</t>
  </si>
  <si>
    <t>二级指标</t>
  </si>
  <si>
    <t xml:space="preserve">  50206</t>
  </si>
  <si>
    <t xml:space="preserve">  培训费</t>
  </si>
  <si>
    <t>合计</t>
  </si>
  <si>
    <t xml:space="preserve">    机关事业单位基本养老保险缴费支出</t>
  </si>
  <si>
    <t>208</t>
  </si>
  <si>
    <t>附属单位上缴收入</t>
  </si>
  <si>
    <t>项    目</t>
  </si>
  <si>
    <t>预算金额（元）</t>
  </si>
  <si>
    <t>结转金额</t>
  </si>
  <si>
    <t>九、社会保险基金支出</t>
  </si>
  <si>
    <t>数量指标</t>
  </si>
  <si>
    <t>政府经济分类科目代码</t>
  </si>
  <si>
    <t>单位:元</t>
  </si>
  <si>
    <t xml:space="preserve">   对个人和家庭的补助</t>
  </si>
  <si>
    <t>支出经济科目（按大类）</t>
  </si>
  <si>
    <t>2019年部门综合预算财政拨款收支总表</t>
  </si>
  <si>
    <t>二十六、转移性支出</t>
  </si>
  <si>
    <t>2019年部门综合预算政府性基金收支表</t>
  </si>
  <si>
    <t xml:space="preserve">    对事业单位资本性补助</t>
  </si>
  <si>
    <t>公共预算拨款</t>
  </si>
  <si>
    <t xml:space="preserve">   机关资本性支出（二）</t>
  </si>
  <si>
    <t xml:space="preserve">    2012802</t>
  </si>
  <si>
    <t>产出指标</t>
  </si>
  <si>
    <t xml:space="preserve">    工资福利支出</t>
  </si>
  <si>
    <t xml:space="preserve">    (4)债务利息及费用支出</t>
  </si>
  <si>
    <t xml:space="preserve">  职业年金缴费</t>
  </si>
  <si>
    <t>二十七、债务还本支出</t>
  </si>
  <si>
    <t xml:space="preserve">   其他支出</t>
  </si>
  <si>
    <t>一般公共预算拨款安排的“三公”经费预算</t>
  </si>
  <si>
    <t>十四、债务付息支出</t>
  </si>
  <si>
    <t xml:space="preserve">  30216</t>
  </si>
  <si>
    <t>支                                  出</t>
  </si>
  <si>
    <t>十一、其他支出</t>
  </si>
  <si>
    <t>501</t>
  </si>
  <si>
    <t>六、用事业基金弥补收支差额</t>
  </si>
  <si>
    <t>十四、交通运输支出</t>
  </si>
  <si>
    <t>采购目录</t>
  </si>
  <si>
    <t xml:space="preserve">    (10)其他支出</t>
  </si>
  <si>
    <t xml:space="preserve">   预备费及预留</t>
  </si>
  <si>
    <t>功能科目编码</t>
  </si>
  <si>
    <t>七、文化旅游体育与传媒支出</t>
  </si>
  <si>
    <t>其他资金</t>
  </si>
  <si>
    <t xml:space="preserve">   对社会保障基金补助</t>
  </si>
  <si>
    <t xml:space="preserve">    机关事业单位职业年金缴费支出</t>
  </si>
  <si>
    <t>十六、商业服务业等支出</t>
  </si>
  <si>
    <t>三、上级补助收入</t>
  </si>
  <si>
    <t xml:space="preserve">  30102</t>
  </si>
  <si>
    <t xml:space="preserve">    债务利息及费用支出</t>
  </si>
  <si>
    <t>221</t>
  </si>
  <si>
    <t xml:space="preserve">  行政事业单位医疗</t>
  </si>
  <si>
    <t>二十一、粮油物资储备支出</t>
  </si>
  <si>
    <t>十五、资源勘探信息等支出</t>
  </si>
  <si>
    <t>满意度指标</t>
  </si>
  <si>
    <t xml:space="preserve">    (6)资本性支出</t>
  </si>
  <si>
    <t>效益指标</t>
  </si>
  <si>
    <t>单位（项目）名称</t>
  </si>
  <si>
    <t xml:space="preserve">  30201</t>
  </si>
  <si>
    <t>类</t>
  </si>
  <si>
    <t>三、社会保障和就业支出</t>
  </si>
  <si>
    <t xml:space="preserve">    (2)商品和服务支出 </t>
  </si>
  <si>
    <t xml:space="preserve">    2080505</t>
  </si>
  <si>
    <t>结转项目名称</t>
  </si>
  <si>
    <t xml:space="preserve">  其他工资福利支出</t>
  </si>
  <si>
    <t>预算金额</t>
  </si>
  <si>
    <t>部门经济分类科目名称</t>
  </si>
  <si>
    <t>210</t>
  </si>
  <si>
    <t>报表</t>
  </si>
  <si>
    <t xml:space="preserve">  办公费</t>
  </si>
  <si>
    <t xml:space="preserve">  21011</t>
  </si>
  <si>
    <t>任务1</t>
  </si>
  <si>
    <t>一级
指标</t>
  </si>
  <si>
    <t xml:space="preserve">    其他支出</t>
  </si>
  <si>
    <t xml:space="preserve">    机关商品和服务支出</t>
  </si>
  <si>
    <t>表9</t>
  </si>
  <si>
    <t>表5</t>
  </si>
  <si>
    <t>表1</t>
  </si>
  <si>
    <t>可持续影响
指标</t>
  </si>
  <si>
    <t>十一、节能环保支出</t>
  </si>
  <si>
    <t xml:space="preserve">  其他商品和服务支出</t>
  </si>
  <si>
    <t>项目分类名称</t>
  </si>
  <si>
    <t>项目简介</t>
  </si>
  <si>
    <t>政府经济科目编码</t>
  </si>
  <si>
    <t>表13</t>
  </si>
  <si>
    <t>预算数</t>
  </si>
  <si>
    <t xml:space="preserve">  津贴补贴</t>
  </si>
  <si>
    <t>……</t>
  </si>
  <si>
    <t>四、公共安全支出</t>
  </si>
  <si>
    <t xml:space="preserve">  50102</t>
  </si>
  <si>
    <t xml:space="preserve">  20128</t>
  </si>
  <si>
    <t xml:space="preserve"> 指标2：</t>
  </si>
  <si>
    <t>指标内容</t>
  </si>
  <si>
    <t>五、城乡社区支出</t>
  </si>
  <si>
    <t xml:space="preserve">  22102</t>
  </si>
  <si>
    <t xml:space="preserve">  陇县工商联（本级）</t>
  </si>
  <si>
    <t>一、人员经费和公用经费支出</t>
  </si>
  <si>
    <t xml:space="preserve">  50201</t>
  </si>
  <si>
    <t>时效指标</t>
  </si>
  <si>
    <t>公务接待费</t>
  </si>
  <si>
    <t xml:space="preserve">    对企业资本性补助</t>
  </si>
  <si>
    <t xml:space="preserve">    (2)商品和服务支出</t>
  </si>
  <si>
    <t>其他财政拨款结转</t>
  </si>
  <si>
    <t>单位编码</t>
  </si>
  <si>
    <t>主管部门</t>
  </si>
  <si>
    <t xml:space="preserve">    机关资本性支出（一）</t>
  </si>
  <si>
    <t>一级指标</t>
  </si>
  <si>
    <t>四、节能环保支出</t>
  </si>
  <si>
    <t>四、附属单位上缴收入</t>
  </si>
  <si>
    <t xml:space="preserve">    资本性支出</t>
  </si>
  <si>
    <t>2019年部门综合预算一般公共预算拨款“三公”经费及会议费、培训费支出预算表</t>
  </si>
  <si>
    <t>目录</t>
  </si>
  <si>
    <t xml:space="preserve"> 指标1：</t>
  </si>
  <si>
    <t>小计</t>
  </si>
  <si>
    <t>302</t>
  </si>
  <si>
    <t>工资福利支出</t>
  </si>
  <si>
    <t>八、社会保障和就业支出</t>
  </si>
  <si>
    <t xml:space="preserve">   机关资本性支出（一）</t>
  </si>
  <si>
    <t xml:space="preserve">  30110</t>
  </si>
  <si>
    <t>二十八、债务发行费用支出</t>
  </si>
  <si>
    <t>119001</t>
  </si>
  <si>
    <t xml:space="preserve">    商品和服务支出         </t>
  </si>
  <si>
    <t xml:space="preserve">  30299</t>
  </si>
  <si>
    <t xml:space="preserve">  30217</t>
  </si>
  <si>
    <t>部门（单位）名称</t>
  </si>
  <si>
    <t>培训费</t>
  </si>
  <si>
    <t xml:space="preserve">  行政事业单位离退休</t>
  </si>
  <si>
    <t>备注</t>
  </si>
  <si>
    <t>社会保险基金预算拨款</t>
  </si>
  <si>
    <t xml:space="preserve">  其他社会保障缴费</t>
  </si>
  <si>
    <t>国有资本经营预算拨款</t>
  </si>
  <si>
    <t xml:space="preserve">    机关工资福利支出</t>
  </si>
  <si>
    <t>项目支出</t>
  </si>
  <si>
    <t>资金金额
（元）</t>
  </si>
  <si>
    <t xml:space="preserve">
 目标1：
 目标2：
 目标3：
 ……</t>
  </si>
  <si>
    <t>产
出
指
标</t>
  </si>
  <si>
    <t>采购项目</t>
  </si>
  <si>
    <t xml:space="preserve">    对个人和家庭的补助</t>
  </si>
  <si>
    <t>经济效益
指标</t>
  </si>
  <si>
    <t>其他收入</t>
  </si>
  <si>
    <t>二、事业收入</t>
  </si>
  <si>
    <t>政府经济分类科目名称</t>
  </si>
  <si>
    <t xml:space="preserve">  30103</t>
  </si>
  <si>
    <t>五、其他收入</t>
  </si>
  <si>
    <t>2019年部门综合预算一般公共预算支出明细表（按经济分类科目分）</t>
  </si>
  <si>
    <t>二十五、其他支出</t>
  </si>
  <si>
    <t xml:space="preserve">   4、社会保险基金预算拨款</t>
  </si>
  <si>
    <t>2019年部门综合预算收支总表</t>
  </si>
  <si>
    <t>十三、债务还本支出</t>
  </si>
  <si>
    <t xml:space="preserve">    债务还本支出</t>
  </si>
  <si>
    <t>**</t>
  </si>
  <si>
    <t xml:space="preserve">    (7)对企业补助（基本建设）</t>
  </si>
  <si>
    <t>2019年部门综合预算一般公共预算基本支出明细表（按功能科目分）</t>
  </si>
  <si>
    <t>年度目标</t>
  </si>
  <si>
    <t>功能分类科目代码</t>
  </si>
  <si>
    <t xml:space="preserve">       其中：财政拨款</t>
  </si>
  <si>
    <t>商品和服务支出</t>
  </si>
  <si>
    <t>六、农林水支出</t>
  </si>
  <si>
    <t>2019年部门预算政府性基金收支总表</t>
  </si>
  <si>
    <t xml:space="preserve">  50299</t>
  </si>
  <si>
    <t>预算单位名称</t>
  </si>
  <si>
    <t>政府性基金拨款</t>
  </si>
  <si>
    <t>项</t>
  </si>
  <si>
    <t xml:space="preserve"> 实施期资金总额：</t>
  </si>
  <si>
    <t>社会保障和就业支出</t>
  </si>
  <si>
    <t>表8</t>
  </si>
  <si>
    <t>表4</t>
  </si>
  <si>
    <t xml:space="preserve">  公务接待费</t>
  </si>
  <si>
    <t xml:space="preserve">  30239</t>
  </si>
  <si>
    <t>款</t>
  </si>
  <si>
    <t>表16</t>
  </si>
  <si>
    <t xml:space="preserve">  工资奖金津补贴</t>
  </si>
  <si>
    <t>表12</t>
  </si>
  <si>
    <t>报表名称</t>
  </si>
  <si>
    <t xml:space="preserve">  50103</t>
  </si>
  <si>
    <t>2019年专项资金整体绩效目标表</t>
  </si>
  <si>
    <t>年度
总体
目标</t>
  </si>
  <si>
    <t>结转下年</t>
  </si>
  <si>
    <t xml:space="preserve">    2210201</t>
  </si>
  <si>
    <t>支出政府经济分类科目（按大类）</t>
  </si>
  <si>
    <t>2019年部门综合预算一般公共预算支出明细表（按部门经济分类科目分）</t>
  </si>
  <si>
    <t xml:space="preserve">               </t>
  </si>
  <si>
    <t>五、教育支出</t>
  </si>
  <si>
    <t>会议费</t>
  </si>
  <si>
    <t xml:space="preserve">    行政运行</t>
  </si>
  <si>
    <t>2018年</t>
  </si>
  <si>
    <t>公用经费支出</t>
  </si>
  <si>
    <t xml:space="preserve">    机关资本性支出（二）</t>
  </si>
  <si>
    <t>用事业基金弥补收支差额</t>
  </si>
  <si>
    <t>服务对象
满意度指标</t>
  </si>
  <si>
    <t>部门经济科目名称</t>
  </si>
  <si>
    <t xml:space="preserve">   对事业单位资本性补助</t>
  </si>
  <si>
    <t>社会效益
指标</t>
  </si>
  <si>
    <t>机关工资福利支出</t>
  </si>
  <si>
    <t>二十二、国有资本经营预算支出</t>
  </si>
  <si>
    <t>说明</t>
  </si>
  <si>
    <t>单位名称</t>
  </si>
  <si>
    <t>二十四、预备费</t>
  </si>
  <si>
    <t xml:space="preserve">   机关商品和服务支出</t>
  </si>
  <si>
    <t>2019年部门综合预算一般公共预算支出明细表（按功能科目分）</t>
  </si>
  <si>
    <t>部门经济分类科目代码</t>
  </si>
  <si>
    <t>实施期总目标</t>
  </si>
  <si>
    <t>二十七、债务付息支出</t>
  </si>
  <si>
    <t>总额</t>
  </si>
  <si>
    <t xml:space="preserve">             其他资金</t>
  </si>
  <si>
    <t>301</t>
  </si>
  <si>
    <t>二十三、预备费</t>
  </si>
  <si>
    <t xml:space="preserve">  住房公积金</t>
  </si>
  <si>
    <t>总
体
目
标</t>
  </si>
  <si>
    <t xml:space="preserve">  30113</t>
  </si>
  <si>
    <t xml:space="preserve">  20805</t>
  </si>
  <si>
    <t xml:space="preserve">  30199</t>
  </si>
  <si>
    <t>十三、农林水支出</t>
  </si>
  <si>
    <t>专项（项目）名称</t>
  </si>
  <si>
    <t xml:space="preserve">    资本性支出（基本建设）</t>
  </si>
  <si>
    <t>二十三、灾害防治及应急管理支出</t>
  </si>
  <si>
    <t>二十、住房保障支出</t>
  </si>
  <si>
    <t xml:space="preserve">   对事业单位经常性补助</t>
  </si>
  <si>
    <t>金额合计</t>
  </si>
  <si>
    <t>成本指标</t>
  </si>
  <si>
    <t>实施采购时间</t>
  </si>
  <si>
    <t>一、科学技术支出</t>
  </si>
  <si>
    <t>2019年部门综合预算专项业务经费支出表</t>
  </si>
  <si>
    <t>住房保障支出</t>
  </si>
  <si>
    <t xml:space="preserve">  基本工资</t>
  </si>
  <si>
    <t>十八、援助其他地区支出</t>
  </si>
  <si>
    <t>权责发生制结转</t>
  </si>
  <si>
    <t>三、国防支出</t>
  </si>
  <si>
    <t>2019年部门综合预算公开报表</t>
  </si>
  <si>
    <t xml:space="preserve">    专项工作经费</t>
  </si>
  <si>
    <t xml:space="preserve">  119001</t>
  </si>
  <si>
    <t>项目金额</t>
  </si>
  <si>
    <t>主要内容</t>
  </si>
  <si>
    <t>政府经济科目名称</t>
  </si>
  <si>
    <t xml:space="preserve">  30108</t>
  </si>
  <si>
    <t xml:space="preserve">  办公经费</t>
  </si>
  <si>
    <t>二十四、其他支出</t>
  </si>
  <si>
    <t>二十九、债务发行费用支出</t>
  </si>
  <si>
    <t>卫生健康支出</t>
  </si>
  <si>
    <t xml:space="preserve">    国有资本经营预算结转</t>
  </si>
  <si>
    <t xml:space="preserve">    预备费及预留</t>
  </si>
  <si>
    <t>年
度
绩
效
指
标</t>
  </si>
  <si>
    <t>任务名称</t>
  </si>
  <si>
    <t xml:space="preserve">    2101101</t>
  </si>
  <si>
    <t xml:space="preserve">  50199</t>
  </si>
  <si>
    <t xml:space="preserve">   对企业资本性补助</t>
  </si>
  <si>
    <t>二、项目支出</t>
  </si>
  <si>
    <t>二十八、债务付息支出</t>
  </si>
  <si>
    <t xml:space="preserve">     (10)其他支出</t>
  </si>
  <si>
    <t>2019年部门综合预算一般公共预算基本支出明细表（按部门经济分类科目分）</t>
  </si>
  <si>
    <t>财政拨款</t>
  </si>
  <si>
    <t>质量指标</t>
  </si>
  <si>
    <t>2019年</t>
  </si>
  <si>
    <t>功能科目名称</t>
  </si>
  <si>
    <t>表3</t>
  </si>
  <si>
    <t>任务3</t>
  </si>
  <si>
    <t>事业收入</t>
  </si>
  <si>
    <t>表7</t>
  </si>
  <si>
    <t>二十六、债务还本支出</t>
  </si>
  <si>
    <t>十七、金融支出</t>
  </si>
  <si>
    <t xml:space="preserve">    (5)资本性支出（基本建设）</t>
  </si>
  <si>
    <t>公务用车购置及运行维护费</t>
  </si>
  <si>
    <t>基金预算结转</t>
  </si>
  <si>
    <t>表15</t>
  </si>
  <si>
    <t>人员经费支出</t>
  </si>
  <si>
    <t>十二、城乡社区支出</t>
  </si>
  <si>
    <t>表11</t>
  </si>
  <si>
    <t>公开空表理由</t>
  </si>
  <si>
    <t>2019年部门项目支出一级项目绩效目标表</t>
  </si>
  <si>
    <t>十二、转移性支出</t>
  </si>
  <si>
    <t xml:space="preserve">   债务利息及费用支出</t>
  </si>
  <si>
    <t xml:space="preserve">    (3)对个人和家庭的补助</t>
  </si>
  <si>
    <t xml:space="preserve"> ……</t>
  </si>
  <si>
    <t xml:space="preserve"> 年度资金总额：</t>
  </si>
  <si>
    <t>九、商业服务业等支出</t>
  </si>
  <si>
    <t>七、上年结转</t>
  </si>
  <si>
    <t xml:space="preserve">  50203</t>
  </si>
  <si>
    <t>机关商品和服务支出</t>
  </si>
  <si>
    <t xml:space="preserve">    对社会保障基金补助</t>
  </si>
  <si>
    <t>201</t>
  </si>
  <si>
    <t>公共预算结转</t>
  </si>
  <si>
    <t xml:space="preserve">  其他交通费用</t>
  </si>
  <si>
    <t xml:space="preserve">   3、国有资本经营预算拨款</t>
  </si>
  <si>
    <t>公务用车运行维护费</t>
  </si>
  <si>
    <t>科目编码</t>
  </si>
  <si>
    <t>二、文化旅游体育与传媒支出</t>
  </si>
  <si>
    <t xml:space="preserve">   2、政府性基金拨款</t>
  </si>
  <si>
    <t xml:space="preserve">  奖金</t>
  </si>
  <si>
    <t xml:space="preserve">    住房公积金</t>
  </si>
  <si>
    <t xml:space="preserve">  民主党派及工商联事务</t>
  </si>
  <si>
    <t>十九、自然资源海洋气象等支出</t>
  </si>
  <si>
    <t xml:space="preserve">    机关事业单位基本养老保险缴费支出</t>
    <phoneticPr fontId="0" type="noConversion"/>
  </si>
  <si>
    <t>否</t>
  </si>
  <si>
    <t>是</t>
  </si>
  <si>
    <t>无政府基金</t>
  </si>
  <si>
    <t>无政府采购</t>
  </si>
  <si>
    <t>无专项业务经费</t>
  </si>
  <si>
    <t>无绩效</t>
  </si>
  <si>
    <t xml:space="preserve">    部门名称：陇县工商业联合会</t>
    <phoneticPr fontId="0" type="noConversion"/>
  </si>
  <si>
    <t xml:space="preserve">   保密审查情况：已审查</t>
    <phoneticPr fontId="0" type="noConversion"/>
  </si>
  <si>
    <t>部门主要负责人审签情况：已审签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</si>
</sst>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04" formatCode="* #,##0.00;* \-#,##0.00;* &quot;&quot;??;@"/>
    <numFmt numFmtId="207" formatCode="#,##0.0_ "/>
    <numFmt numFmtId="218" formatCode="#,##0.0000"/>
    <numFmt numFmtId="219" formatCode="#,##0.000"/>
  </numFmts>
  <fonts count="19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b/>
      <sz val="42"/>
      <name val="宋体"/>
      <charset val="134"/>
    </font>
    <font>
      <sz val="9"/>
      <color indexed="9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0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 applyBorder="1"/>
    <xf numFmtId="0" fontId="3" fillId="0" borderId="0" xfId="1" applyFont="1" applyFill="1" applyAlignment="1">
      <alignment horizontal="right" vertical="center"/>
    </xf>
    <xf numFmtId="0" fontId="3" fillId="0" borderId="0" xfId="1" applyFont="1" applyFill="1"/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NumberFormat="1" applyFont="1" applyFill="1" applyAlignment="1" applyProtection="1">
      <alignment vertical="center" wrapText="1"/>
    </xf>
    <xf numFmtId="207" fontId="3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vertical="center"/>
    </xf>
    <xf numFmtId="207" fontId="3" fillId="0" borderId="0" xfId="1" applyNumberFormat="1" applyFont="1" applyFill="1" applyAlignment="1" applyProtection="1">
      <alignment horizontal="right" vertical="center" wrapText="1"/>
    </xf>
    <xf numFmtId="49" fontId="3" fillId="0" borderId="0" xfId="1" applyNumberFormat="1" applyFont="1" applyFill="1" applyAlignment="1">
      <alignment horizontal="center" vertical="center"/>
    </xf>
    <xf numFmtId="204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204" fontId="3" fillId="0" borderId="0" xfId="1" applyNumberFormat="1" applyFont="1" applyFill="1" applyAlignment="1">
      <alignment horizontal="center" vertical="center"/>
    </xf>
    <xf numFmtId="0" fontId="2" fillId="0" borderId="0" xfId="1" applyFill="1" applyAlignment="1">
      <alignment horizontal="centerContinuous" vertical="center"/>
    </xf>
    <xf numFmtId="0" fontId="0" fillId="0" borderId="0" xfId="0" applyFill="1"/>
    <xf numFmtId="0" fontId="2" fillId="0" borderId="0" xfId="1" applyAlignment="1">
      <alignment horizontal="right"/>
    </xf>
    <xf numFmtId="0" fontId="2" fillId="0" borderId="0" xfId="1" applyFill="1" applyAlignment="1">
      <alignment horizontal="centerContinuous"/>
    </xf>
    <xf numFmtId="0" fontId="2" fillId="0" borderId="0" xfId="1" applyAlignment="1">
      <alignment horizontal="centerContinuous"/>
    </xf>
    <xf numFmtId="4" fontId="0" fillId="2" borderId="0" xfId="1" applyNumberFormat="1" applyFont="1" applyFill="1" applyAlignment="1" applyProtection="1"/>
    <xf numFmtId="0" fontId="6" fillId="0" borderId="0" xfId="1" applyFont="1" applyAlignment="1">
      <alignment horizontal="centerContinuous" vertical="center"/>
    </xf>
    <xf numFmtId="0" fontId="7" fillId="0" borderId="0" xfId="1" applyFont="1"/>
    <xf numFmtId="4" fontId="0" fillId="0" borderId="0" xfId="1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207" fontId="3" fillId="0" borderId="0" xfId="1" applyNumberFormat="1" applyFont="1" applyFill="1" applyAlignment="1" applyProtection="1">
      <alignment horizontal="right"/>
    </xf>
    <xf numFmtId="0" fontId="0" fillId="0" borderId="2" xfId="0" applyBorder="1"/>
    <xf numFmtId="4" fontId="0" fillId="0" borderId="3" xfId="1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8" fillId="0" borderId="0" xfId="1" applyFont="1"/>
    <xf numFmtId="0" fontId="3" fillId="0" borderId="4" xfId="1" applyNumberFormat="1" applyFont="1" applyFill="1" applyBorder="1" applyAlignment="1" applyProtection="1">
      <alignment horizontal="center" vertical="center"/>
    </xf>
    <xf numFmtId="204" fontId="3" fillId="0" borderId="4" xfId="1" applyNumberFormat="1" applyFont="1" applyFill="1" applyBorder="1" applyAlignment="1" applyProtection="1">
      <alignment horizontal="centerContinuous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204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Font="1" applyFill="1" applyBorder="1" applyAlignment="1">
      <alignment horizontal="center" vertical="center"/>
    </xf>
    <xf numFmtId="4" fontId="0" fillId="0" borderId="6" xfId="1" applyNumberFormat="1" applyFont="1" applyFill="1" applyBorder="1" applyAlignment="1" applyProtection="1">
      <alignment horizontal="right"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10" fillId="0" borderId="2" xfId="1" applyNumberFormat="1" applyFont="1" applyFill="1" applyBorder="1" applyAlignment="1" applyProtection="1">
      <alignment horizontal="centerContinuous" vertical="center"/>
    </xf>
    <xf numFmtId="0" fontId="10" fillId="0" borderId="1" xfId="1" applyNumberFormat="1" applyFont="1" applyFill="1" applyBorder="1" applyAlignment="1" applyProtection="1">
      <alignment horizontal="centerContinuous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center"/>
    </xf>
    <xf numFmtId="0" fontId="10" fillId="0" borderId="7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center" vertical="center"/>
    </xf>
    <xf numFmtId="0" fontId="0" fillId="0" borderId="8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/>
    <xf numFmtId="4" fontId="0" fillId="0" borderId="7" xfId="0" applyNumberFormat="1" applyFont="1" applyFill="1" applyBorder="1"/>
    <xf numFmtId="0" fontId="0" fillId="0" borderId="2" xfId="0" applyFont="1" applyBorder="1"/>
    <xf numFmtId="0" fontId="0" fillId="0" borderId="1" xfId="1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/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204" fontId="3" fillId="0" borderId="4" xfId="1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10" fillId="0" borderId="1" xfId="1" applyNumberFormat="1" applyFont="1" applyFill="1" applyBorder="1" applyAlignment="1" applyProtection="1">
      <alignment horizontal="center" vertical="center"/>
    </xf>
    <xf numFmtId="219" fontId="3" fillId="0" borderId="2" xfId="1" applyNumberFormat="1" applyFont="1" applyFill="1" applyBorder="1" applyAlignment="1" applyProtection="1">
      <alignment horizontal="left" vertical="center"/>
    </xf>
    <xf numFmtId="0" fontId="0" fillId="0" borderId="9" xfId="0" applyFill="1" applyBorder="1"/>
    <xf numFmtId="0" fontId="3" fillId="0" borderId="10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</xf>
    <xf numFmtId="219" fontId="10" fillId="0" borderId="10" xfId="1" applyNumberFormat="1" applyFont="1" applyFill="1" applyBorder="1" applyAlignment="1" applyProtection="1">
      <alignment horizontal="center" vertical="center"/>
    </xf>
    <xf numFmtId="0" fontId="10" fillId="0" borderId="10" xfId="1" applyNumberFormat="1" applyFont="1" applyFill="1" applyBorder="1" applyAlignment="1" applyProtection="1">
      <alignment horizontal="center" vertical="center"/>
    </xf>
    <xf numFmtId="0" fontId="0" fillId="0" borderId="7" xfId="0" applyFont="1" applyBorder="1"/>
    <xf numFmtId="0" fontId="0" fillId="0" borderId="6" xfId="1" applyNumberFormat="1" applyFont="1" applyFill="1" applyBorder="1" applyAlignment="1" applyProtection="1">
      <alignment horizontal="center" vertical="center"/>
    </xf>
    <xf numFmtId="207" fontId="0" fillId="0" borderId="2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219" fontId="3" fillId="0" borderId="9" xfId="1" applyNumberFormat="1" applyFont="1" applyFill="1" applyBorder="1" applyAlignment="1" applyProtection="1">
      <alignment horizontal="left"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6" xfId="1" applyNumberFormat="1" applyFont="1" applyFill="1" applyBorder="1" applyAlignment="1" applyProtection="1">
      <alignment horizontal="right" vertical="center"/>
    </xf>
    <xf numFmtId="3" fontId="0" fillId="0" borderId="3" xfId="1" applyNumberFormat="1" applyFont="1" applyFill="1" applyBorder="1" applyAlignment="1" applyProtection="1">
      <alignment horizontal="right" vertical="center"/>
    </xf>
    <xf numFmtId="0" fontId="0" fillId="0" borderId="9" xfId="0" applyFont="1" applyBorder="1"/>
    <xf numFmtId="0" fontId="0" fillId="0" borderId="9" xfId="0" applyFont="1" applyFill="1" applyBorder="1"/>
    <xf numFmtId="0" fontId="0" fillId="0" borderId="10" xfId="1" applyNumberFormat="1" applyFont="1" applyFill="1" applyBorder="1" applyAlignment="1" applyProtection="1">
      <alignment horizontal="left" vertical="center"/>
    </xf>
    <xf numFmtId="4" fontId="0" fillId="0" borderId="4" xfId="1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/>
    <xf numFmtId="0" fontId="0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Font="1" applyFill="1" applyBorder="1"/>
    <xf numFmtId="0" fontId="0" fillId="0" borderId="7" xfId="0" applyFont="1" applyFill="1" applyBorder="1"/>
    <xf numFmtId="207" fontId="0" fillId="0" borderId="1" xfId="1" applyNumberFormat="1" applyFont="1" applyFill="1" applyBorder="1" applyAlignment="1" applyProtection="1">
      <alignment horizontal="center" vertical="center" wrapText="1"/>
    </xf>
    <xf numFmtId="219" fontId="0" fillId="0" borderId="9" xfId="1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1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219" fontId="0" fillId="0" borderId="2" xfId="1" applyNumberFormat="1" applyFont="1" applyFill="1" applyBorder="1" applyAlignment="1" applyProtection="1">
      <alignment horizontal="left" vertical="center"/>
    </xf>
    <xf numFmtId="2" fontId="0" fillId="0" borderId="2" xfId="1" applyNumberFormat="1" applyFont="1" applyFill="1" applyBorder="1" applyAlignment="1" applyProtection="1">
      <alignment horizontal="left" vertical="center"/>
    </xf>
    <xf numFmtId="219" fontId="10" fillId="0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Fill="1" applyBorder="1"/>
    <xf numFmtId="219" fontId="0" fillId="0" borderId="1" xfId="1" applyNumberFormat="1" applyFont="1" applyFill="1" applyBorder="1" applyAlignment="1" applyProtection="1">
      <alignment horizontal="left" vertical="center"/>
    </xf>
    <xf numFmtId="3" fontId="0" fillId="0" borderId="7" xfId="0" applyNumberFormat="1" applyFont="1" applyFill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Font="1" applyFill="1" applyBorder="1"/>
    <xf numFmtId="0" fontId="0" fillId="0" borderId="1" xfId="1" applyNumberFormat="1" applyFont="1" applyFill="1" applyBorder="1" applyAlignment="1" applyProtection="1">
      <alignment horizontal="left" vertical="center"/>
    </xf>
    <xf numFmtId="3" fontId="0" fillId="0" borderId="3" xfId="0" applyNumberFormat="1" applyFont="1" applyFill="1" applyBorder="1" applyAlignment="1" applyProtection="1"/>
    <xf numFmtId="2" fontId="3" fillId="0" borderId="2" xfId="1" applyNumberFormat="1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219" fontId="3" fillId="0" borderId="10" xfId="1" applyNumberFormat="1" applyFont="1" applyFill="1" applyBorder="1" applyAlignment="1" applyProtection="1">
      <alignment horizontal="left" vertical="center"/>
    </xf>
    <xf numFmtId="3" fontId="0" fillId="0" borderId="2" xfId="0" applyNumberFormat="1" applyBorder="1"/>
    <xf numFmtId="0" fontId="0" fillId="0" borderId="7" xfId="0" applyFill="1" applyBorder="1"/>
    <xf numFmtId="0" fontId="11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0" xfId="1" applyFont="1" applyAlignment="1">
      <alignment horizontal="left"/>
    </xf>
    <xf numFmtId="0" fontId="1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1" fillId="0" borderId="13" xfId="1" applyFont="1" applyBorder="1" applyAlignment="1">
      <alignment vertical="center"/>
    </xf>
    <xf numFmtId="0" fontId="1" fillId="0" borderId="13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8" fillId="0" borderId="2" xfId="1" applyNumberFormat="1" applyFont="1" applyFill="1" applyBorder="1" applyAlignment="1" applyProtection="1">
      <alignment vertical="center"/>
    </xf>
    <xf numFmtId="0" fontId="18" fillId="0" borderId="2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right"/>
    </xf>
    <xf numFmtId="0" fontId="3" fillId="0" borderId="2" xfId="1" applyFont="1" applyFill="1" applyBorder="1" applyAlignment="1">
      <alignment horizontal="centerContinuous" vertical="center"/>
    </xf>
    <xf numFmtId="0" fontId="10" fillId="0" borderId="2" xfId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 applyProtection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Fill="1" applyBorder="1" applyAlignment="1" applyProtection="1">
      <alignment horizontal="left" vertical="center"/>
    </xf>
    <xf numFmtId="0" fontId="3" fillId="0" borderId="9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Alignment="1">
      <alignment horizontal="right"/>
    </xf>
    <xf numFmtId="3" fontId="3" fillId="0" borderId="2" xfId="1" applyNumberFormat="1" applyFont="1" applyFill="1" applyBorder="1" applyAlignment="1">
      <alignment vertical="center"/>
    </xf>
    <xf numFmtId="3" fontId="0" fillId="0" borderId="2" xfId="1" applyNumberFormat="1" applyFont="1" applyFill="1" applyBorder="1" applyAlignment="1" applyProtection="1">
      <alignment horizontal="right" vertical="center"/>
    </xf>
    <xf numFmtId="3" fontId="3" fillId="0" borderId="2" xfId="1" applyNumberFormat="1" applyFont="1" applyFill="1" applyBorder="1" applyAlignment="1" applyProtection="1">
      <alignment horizontal="right" vertical="center"/>
    </xf>
    <xf numFmtId="49" fontId="0" fillId="0" borderId="1" xfId="1" applyNumberFormat="1" applyFont="1" applyFill="1" applyBorder="1" applyAlignment="1" applyProtection="1">
      <alignment horizontal="left" vertical="center" wrapText="1"/>
    </xf>
    <xf numFmtId="3" fontId="0" fillId="0" borderId="9" xfId="1" applyNumberFormat="1" applyFont="1" applyFill="1" applyBorder="1" applyAlignment="1" applyProtection="1">
      <alignment horizontal="right" vertical="center"/>
    </xf>
    <xf numFmtId="3" fontId="3" fillId="0" borderId="1" xfId="1" applyNumberFormat="1" applyFont="1" applyFill="1" applyBorder="1" applyAlignment="1" applyProtection="1">
      <alignment horizontal="right" vertical="center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3" fontId="3" fillId="0" borderId="2" xfId="1" applyNumberFormat="1" applyFont="1" applyFill="1" applyBorder="1" applyAlignment="1" applyProtection="1">
      <alignment horizontal="left" vertical="center" wrapText="1"/>
    </xf>
    <xf numFmtId="3" fontId="3" fillId="0" borderId="10" xfId="1" applyNumberFormat="1" applyFont="1" applyFill="1" applyBorder="1" applyAlignment="1" applyProtection="1">
      <alignment horizontal="right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3" fontId="3" fillId="0" borderId="9" xfId="1" applyNumberFormat="1" applyFont="1" applyFill="1" applyBorder="1" applyAlignment="1" applyProtection="1">
      <alignment horizontal="left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3" fontId="0" fillId="0" borderId="2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218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3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3" fontId="0" fillId="0" borderId="9" xfId="0" applyNumberFormat="1" applyFont="1" applyFill="1" applyBorder="1" applyAlignment="1" applyProtection="1">
      <alignment vertical="center"/>
    </xf>
    <xf numFmtId="3" fontId="0" fillId="0" borderId="2" xfId="1" applyNumberFormat="1" applyFont="1" applyFill="1" applyBorder="1" applyAlignment="1" applyProtection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207" fontId="0" fillId="0" borderId="3" xfId="1" applyNumberFormat="1" applyFont="1" applyFill="1" applyBorder="1" applyAlignment="1" applyProtection="1">
      <alignment horizontal="center" vertical="center" wrapText="1"/>
    </xf>
    <xf numFmtId="207" fontId="0" fillId="0" borderId="4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1" fillId="0" borderId="4" xfId="1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2" fillId="0" borderId="2" xfId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3">
    <cellStyle name="常规" xfId="0" builtinId="0"/>
    <cellStyle name="货币" xfId="1" builtinId="4"/>
    <cellStyle name="货币[0]" xfId="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91"/>
  <sheetViews>
    <sheetView showGridLines="0" showZeros="0" tabSelected="1" zoomScale="75" workbookViewId="0">
      <selection activeCell="A2" sqref="A2"/>
    </sheetView>
  </sheetViews>
  <sheetFormatPr defaultColWidth="6.83203125" defaultRowHeight="12.75" customHeight="1"/>
  <cols>
    <col min="1" max="1" width="166.6640625" style="2" customWidth="1"/>
    <col min="2" max="2" width="44" style="2" customWidth="1"/>
    <col min="3" max="3" width="11" style="2" customWidth="1"/>
    <col min="4" max="254" width="6.83203125" style="2" customWidth="1"/>
    <col min="255" max="255" width="6.83203125" customWidth="1"/>
  </cols>
  <sheetData>
    <row r="1" spans="1:17" ht="3.75" customHeight="1">
      <c r="A1" s="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45" customHeight="1">
      <c r="A2"/>
      <c r="B2" s="26"/>
      <c r="C2" s="26"/>
      <c r="D2" s="25"/>
      <c r="E2" s="25"/>
      <c r="F2" s="26"/>
      <c r="G2"/>
      <c r="H2"/>
      <c r="I2"/>
      <c r="J2"/>
      <c r="K2"/>
      <c r="L2"/>
      <c r="M2"/>
      <c r="N2"/>
      <c r="O2"/>
      <c r="P2"/>
      <c r="Q2"/>
    </row>
    <row r="3" spans="1:17" ht="124.5" customHeight="1">
      <c r="A3" s="119" t="s">
        <v>315</v>
      </c>
      <c r="B3" s="28"/>
      <c r="C3" s="22"/>
      <c r="D3" s="30"/>
      <c r="E3" s="22"/>
      <c r="F3" s="22"/>
      <c r="G3" s="1"/>
      <c r="H3"/>
      <c r="I3"/>
      <c r="J3"/>
      <c r="K3"/>
      <c r="L3"/>
      <c r="M3"/>
      <c r="N3"/>
      <c r="O3"/>
      <c r="P3"/>
      <c r="Q3"/>
    </row>
    <row r="4" spans="1:17" ht="36.75" customHeight="1">
      <c r="A4" s="120"/>
      <c r="B4" s="25"/>
      <c r="C4" s="25"/>
      <c r="D4" s="26"/>
      <c r="E4" s="26"/>
      <c r="F4" s="26"/>
      <c r="G4"/>
      <c r="H4"/>
      <c r="I4"/>
      <c r="J4"/>
      <c r="K4"/>
      <c r="L4"/>
      <c r="M4"/>
      <c r="N4"/>
      <c r="O4"/>
      <c r="P4"/>
      <c r="Q4"/>
    </row>
    <row r="5" spans="1:17" s="31" customFormat="1" ht="91.5" customHeight="1">
      <c r="A5" s="201" t="s">
        <v>385</v>
      </c>
    </row>
    <row r="6" spans="1:17" ht="95.25" customHeight="1">
      <c r="A6" s="201" t="s">
        <v>386</v>
      </c>
      <c r="B6" s="25"/>
      <c r="C6" s="26"/>
      <c r="D6" s="25"/>
      <c r="E6" s="26"/>
      <c r="F6" s="26"/>
      <c r="G6"/>
      <c r="H6"/>
      <c r="I6"/>
      <c r="J6"/>
      <c r="K6"/>
      <c r="L6"/>
      <c r="M6" s="1"/>
      <c r="N6" s="1"/>
      <c r="O6" s="1"/>
      <c r="P6"/>
      <c r="Q6"/>
    </row>
    <row r="7" spans="1:17" ht="93" customHeight="1">
      <c r="A7" s="201" t="s">
        <v>387</v>
      </c>
      <c r="B7" s="1"/>
      <c r="C7"/>
      <c r="D7"/>
      <c r="E7"/>
      <c r="F7"/>
      <c r="G7"/>
      <c r="H7"/>
      <c r="I7"/>
      <c r="J7"/>
      <c r="K7"/>
      <c r="L7"/>
      <c r="M7"/>
      <c r="N7"/>
      <c r="O7" s="1"/>
      <c r="P7" s="1"/>
      <c r="Q7" s="1"/>
    </row>
    <row r="8" spans="1:17" ht="69" customHeight="1">
      <c r="A8" s="37" t="s">
        <v>268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 customHeight="1">
      <c r="A9" s="3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54.95" customHeight="1">
      <c r="A10" s="3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47.1" customHeight="1">
      <c r="A11" s="3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24.95" customHeight="1">
      <c r="A12" s="3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 customHeight="1">
      <c r="A13" s="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 customHeight="1">
      <c r="A14" s="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54" spans="1:17" ht="12.75" customHeight="1">
      <c r="A54" s="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73" spans="1:17" ht="12.75" customHeight="1">
      <c r="A73"/>
      <c r="B73"/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12.75" customHeight="1">
      <c r="A74"/>
      <c r="B74" s="1"/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 customHeight="1">
      <c r="A75"/>
      <c r="B75" s="1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ht="12.75" customHeight="1">
      <c r="A76"/>
      <c r="B76"/>
      <c r="C76" s="29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97" spans="1:17" ht="12.75" customHeight="1">
      <c r="A97"/>
      <c r="B97" s="1"/>
      <c r="C97" s="1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 customHeight="1">
      <c r="A98"/>
      <c r="B98"/>
      <c r="C98" s="1"/>
      <c r="D98" s="1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ht="12.75" customHeight="1">
      <c r="A99"/>
      <c r="B99"/>
      <c r="C99"/>
      <c r="D99"/>
      <c r="E99" s="1"/>
      <c r="F99" s="27" t="s">
        <v>27</v>
      </c>
      <c r="G99"/>
      <c r="H99"/>
      <c r="I99"/>
      <c r="J99"/>
      <c r="K99"/>
      <c r="L99"/>
      <c r="M99"/>
      <c r="N99"/>
      <c r="O99"/>
      <c r="P99"/>
      <c r="Q99"/>
    </row>
    <row r="179" spans="1:17" ht="12.75" customHeight="1">
      <c r="A179"/>
      <c r="B179" s="1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1" spans="1:17" ht="12.75" customHeight="1">
      <c r="A181"/>
      <c r="B181" s="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3" spans="1:17" ht="12.75" customHeight="1">
      <c r="A183"/>
      <c r="B183" s="1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17" ht="12.75" customHeight="1">
      <c r="A184"/>
      <c r="B184" s="1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17" ht="12.75" customHeight="1">
      <c r="A185"/>
      <c r="B185"/>
      <c r="C185" s="1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2.75" customHeight="1">
      <c r="A186"/>
      <c r="B186"/>
      <c r="C186" s="1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ht="12.75" customHeight="1">
      <c r="A187"/>
      <c r="B187"/>
      <c r="C187"/>
      <c r="D187" s="1"/>
      <c r="E187"/>
      <c r="F187"/>
      <c r="G187"/>
      <c r="H187"/>
      <c r="I187"/>
      <c r="J187" s="1"/>
      <c r="K187"/>
      <c r="L187"/>
      <c r="M187"/>
      <c r="N187"/>
      <c r="O187"/>
      <c r="P187"/>
      <c r="Q187"/>
    </row>
    <row r="188" spans="1:17" ht="12.75" customHeight="1">
      <c r="A188"/>
      <c r="B188"/>
      <c r="C188"/>
      <c r="D188"/>
      <c r="E188" s="1"/>
      <c r="F188"/>
      <c r="G188"/>
      <c r="H188"/>
      <c r="I188"/>
      <c r="J188" s="1"/>
      <c r="K188"/>
      <c r="L188"/>
      <c r="M188"/>
      <c r="N188"/>
      <c r="O188"/>
      <c r="P188"/>
      <c r="Q188"/>
    </row>
    <row r="189" spans="1:17" ht="12.75" customHeight="1">
      <c r="A189"/>
      <c r="B189"/>
      <c r="C189"/>
      <c r="D189"/>
      <c r="E189" s="1"/>
      <c r="F189" s="1"/>
      <c r="G189" s="1"/>
      <c r="H189"/>
      <c r="I189"/>
      <c r="J189" s="1"/>
      <c r="K189"/>
      <c r="L189"/>
      <c r="M189"/>
      <c r="N189"/>
      <c r="O189"/>
      <c r="P189"/>
      <c r="Q189"/>
    </row>
    <row r="190" spans="1:17" ht="12.75" customHeight="1">
      <c r="A190"/>
      <c r="B190"/>
      <c r="C190"/>
      <c r="D190"/>
      <c r="E190"/>
      <c r="F190"/>
      <c r="G190" s="1"/>
      <c r="H190" s="1"/>
      <c r="I190"/>
      <c r="J190" s="1"/>
      <c r="K190"/>
      <c r="L190"/>
      <c r="M190"/>
      <c r="N190"/>
      <c r="O190"/>
      <c r="P190"/>
      <c r="Q190"/>
    </row>
    <row r="191" spans="1:17" ht="12.75" customHeight="1">
      <c r="A191"/>
      <c r="B191"/>
      <c r="C191"/>
      <c r="D191"/>
      <c r="E191"/>
      <c r="F191"/>
      <c r="G191"/>
      <c r="H191" s="1"/>
      <c r="I191"/>
      <c r="J191" s="1"/>
      <c r="K191"/>
      <c r="L191"/>
      <c r="M191"/>
      <c r="N191"/>
      <c r="O191"/>
      <c r="P191"/>
      <c r="Q191"/>
    </row>
  </sheetData>
  <phoneticPr fontId="0" type="noConversion"/>
  <printOptions horizontalCentered="1"/>
  <pageMargins left="0.59055118110236215" right="0.59055118110236215" top="0.59055118110236215" bottom="0.59055118110236215" header="0" footer="0"/>
  <pageSetup paperSize="9" scale="57" orientation="landscape" useFirstPageNumber="1" horizontalDpi="4294967292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opLeftCell="A2" workbookViewId="0">
      <selection activeCell="B12" sqref="B12:J12"/>
    </sheetView>
  </sheetViews>
  <sheetFormatPr defaultColWidth="9.1640625" defaultRowHeight="12.75" customHeight="1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>
      <c r="A1" s="206" t="s">
        <v>198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7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6.25" customHeight="1">
      <c r="A3" s="162" t="s">
        <v>155</v>
      </c>
      <c r="B3" s="203" t="s">
        <v>260</v>
      </c>
      <c r="C3" s="203"/>
      <c r="D3" s="203"/>
      <c r="E3" s="203"/>
      <c r="F3" s="203"/>
      <c r="G3" s="203"/>
      <c r="H3" s="203"/>
      <c r="I3" s="203"/>
      <c r="J3" s="203"/>
      <c r="K3" s="122" t="s">
        <v>7</v>
      </c>
      <c r="L3" s="122" t="s">
        <v>354</v>
      </c>
    </row>
    <row r="4" spans="1:12" ht="26.25" customHeight="1">
      <c r="A4" s="163" t="s">
        <v>164</v>
      </c>
      <c r="B4" s="204" t="s">
        <v>234</v>
      </c>
      <c r="C4" s="204"/>
      <c r="D4" s="204"/>
      <c r="E4" s="204"/>
      <c r="F4" s="204"/>
      <c r="G4" s="204"/>
      <c r="H4" s="204"/>
      <c r="I4" s="204"/>
      <c r="J4" s="204"/>
      <c r="K4" s="122" t="s">
        <v>379</v>
      </c>
      <c r="L4" s="122"/>
    </row>
    <row r="5" spans="1:12" ht="26.25" customHeight="1">
      <c r="A5" s="122" t="s">
        <v>64</v>
      </c>
      <c r="B5" s="202" t="s">
        <v>2</v>
      </c>
      <c r="C5" s="202"/>
      <c r="D5" s="202"/>
      <c r="E5" s="202"/>
      <c r="F5" s="202"/>
      <c r="G5" s="202"/>
      <c r="H5" s="202"/>
      <c r="I5" s="202"/>
      <c r="J5" s="202"/>
      <c r="K5" s="122" t="s">
        <v>379</v>
      </c>
      <c r="L5" s="122"/>
    </row>
    <row r="6" spans="1:12" ht="26.25" customHeight="1">
      <c r="A6" s="122" t="s">
        <v>341</v>
      </c>
      <c r="B6" s="202" t="s">
        <v>39</v>
      </c>
      <c r="C6" s="202"/>
      <c r="D6" s="202"/>
      <c r="E6" s="202"/>
      <c r="F6" s="202"/>
      <c r="G6" s="202"/>
      <c r="H6" s="202"/>
      <c r="I6" s="202"/>
      <c r="J6" s="202"/>
      <c r="K6" s="122" t="s">
        <v>379</v>
      </c>
      <c r="L6" s="122"/>
    </row>
    <row r="7" spans="1:12" ht="26.25" customHeight="1">
      <c r="A7" s="122" t="s">
        <v>253</v>
      </c>
      <c r="B7" s="202" t="s">
        <v>104</v>
      </c>
      <c r="C7" s="202"/>
      <c r="D7" s="202"/>
      <c r="E7" s="202"/>
      <c r="F7" s="202"/>
      <c r="G7" s="202"/>
      <c r="H7" s="202"/>
      <c r="I7" s="202"/>
      <c r="J7" s="202"/>
      <c r="K7" s="122" t="s">
        <v>379</v>
      </c>
      <c r="L7" s="122"/>
    </row>
    <row r="8" spans="1:12" ht="26.25" customHeight="1">
      <c r="A8" s="122" t="s">
        <v>163</v>
      </c>
      <c r="B8" s="202" t="s">
        <v>286</v>
      </c>
      <c r="C8" s="202"/>
      <c r="D8" s="202"/>
      <c r="E8" s="202"/>
      <c r="F8" s="202"/>
      <c r="G8" s="202"/>
      <c r="H8" s="202"/>
      <c r="I8" s="202"/>
      <c r="J8" s="202"/>
      <c r="K8" s="122" t="s">
        <v>379</v>
      </c>
      <c r="L8" s="122"/>
    </row>
    <row r="9" spans="1:12" ht="26.25" customHeight="1">
      <c r="A9" s="122" t="s">
        <v>60</v>
      </c>
      <c r="B9" s="202" t="s">
        <v>267</v>
      </c>
      <c r="C9" s="202"/>
      <c r="D9" s="202"/>
      <c r="E9" s="202"/>
      <c r="F9" s="202"/>
      <c r="G9" s="202"/>
      <c r="H9" s="202"/>
      <c r="I9" s="202"/>
      <c r="J9" s="202"/>
      <c r="K9" s="122" t="s">
        <v>379</v>
      </c>
      <c r="L9" s="122"/>
    </row>
    <row r="10" spans="1:12" ht="20.25" customHeight="1">
      <c r="A10" s="122" t="s">
        <v>344</v>
      </c>
      <c r="B10" s="202" t="s">
        <v>239</v>
      </c>
      <c r="C10" s="202"/>
      <c r="D10" s="202"/>
      <c r="E10" s="202"/>
      <c r="F10" s="202"/>
      <c r="G10" s="202"/>
      <c r="H10" s="202"/>
      <c r="I10" s="202"/>
      <c r="J10" s="202"/>
      <c r="K10" s="122" t="s">
        <v>379</v>
      </c>
      <c r="L10" s="122"/>
    </row>
    <row r="11" spans="1:12" ht="20.25" customHeight="1">
      <c r="A11" s="122" t="s">
        <v>252</v>
      </c>
      <c r="B11" s="202" t="s">
        <v>336</v>
      </c>
      <c r="C11" s="202"/>
      <c r="D11" s="202"/>
      <c r="E11" s="202"/>
      <c r="F11" s="202"/>
      <c r="G11" s="202"/>
      <c r="H11" s="202"/>
      <c r="I11" s="202"/>
      <c r="J11" s="202"/>
      <c r="K11" s="122" t="s">
        <v>379</v>
      </c>
      <c r="L11" s="122"/>
    </row>
    <row r="12" spans="1:12" ht="26.25" customHeight="1">
      <c r="A12" s="122" t="s">
        <v>162</v>
      </c>
      <c r="B12" s="202" t="s">
        <v>106</v>
      </c>
      <c r="C12" s="202"/>
      <c r="D12" s="202"/>
      <c r="E12" s="202"/>
      <c r="F12" s="202"/>
      <c r="G12" s="202"/>
      <c r="H12" s="202"/>
      <c r="I12" s="202"/>
      <c r="J12" s="202"/>
      <c r="K12" s="122" t="s">
        <v>379</v>
      </c>
      <c r="L12" s="122"/>
    </row>
    <row r="13" spans="1:12" ht="26.25" customHeight="1">
      <c r="A13" s="122" t="s">
        <v>69</v>
      </c>
      <c r="B13" s="202" t="s">
        <v>309</v>
      </c>
      <c r="C13" s="202"/>
      <c r="D13" s="202"/>
      <c r="E13" s="202"/>
      <c r="F13" s="202"/>
      <c r="G13" s="202"/>
      <c r="H13" s="202"/>
      <c r="I13" s="202"/>
      <c r="J13" s="202"/>
      <c r="K13" s="122" t="s">
        <v>380</v>
      </c>
      <c r="L13" s="122" t="s">
        <v>381</v>
      </c>
    </row>
    <row r="14" spans="1:12" ht="26.25" customHeight="1">
      <c r="A14" s="122" t="s">
        <v>353</v>
      </c>
      <c r="B14" s="202" t="s">
        <v>36</v>
      </c>
      <c r="C14" s="202"/>
      <c r="D14" s="202"/>
      <c r="E14" s="202"/>
      <c r="F14" s="202"/>
      <c r="G14" s="202"/>
      <c r="H14" s="202"/>
      <c r="I14" s="202"/>
      <c r="J14" s="202"/>
      <c r="K14" s="122" t="s">
        <v>379</v>
      </c>
      <c r="L14" s="122"/>
    </row>
    <row r="15" spans="1:12" ht="26.25" customHeight="1">
      <c r="A15" s="122" t="s">
        <v>259</v>
      </c>
      <c r="B15" s="202" t="s">
        <v>38</v>
      </c>
      <c r="C15" s="202"/>
      <c r="D15" s="202"/>
      <c r="E15" s="202"/>
      <c r="F15" s="202"/>
      <c r="G15" s="202"/>
      <c r="H15" s="202"/>
      <c r="I15" s="202"/>
      <c r="J15" s="202"/>
      <c r="K15" s="122" t="s">
        <v>380</v>
      </c>
      <c r="L15" s="122" t="s">
        <v>382</v>
      </c>
    </row>
    <row r="16" spans="1:12" ht="26.25" customHeight="1">
      <c r="A16" s="122" t="s">
        <v>171</v>
      </c>
      <c r="B16" s="205" t="s">
        <v>197</v>
      </c>
      <c r="C16" s="205"/>
      <c r="D16" s="205"/>
      <c r="E16" s="205"/>
      <c r="F16" s="205"/>
      <c r="G16" s="205"/>
      <c r="H16" s="205"/>
      <c r="I16" s="205"/>
      <c r="J16" s="205"/>
      <c r="K16" s="122" t="s">
        <v>379</v>
      </c>
      <c r="L16" s="122"/>
    </row>
    <row r="17" spans="1:13" ht="26.25" customHeight="1">
      <c r="A17" s="122" t="s">
        <v>72</v>
      </c>
      <c r="B17" s="202" t="s">
        <v>26</v>
      </c>
      <c r="C17" s="202"/>
      <c r="D17" s="202"/>
      <c r="E17" s="202"/>
      <c r="F17" s="202"/>
      <c r="G17" s="202"/>
      <c r="H17" s="202"/>
      <c r="I17" s="202"/>
      <c r="J17" s="202"/>
      <c r="K17" s="122" t="s">
        <v>380</v>
      </c>
      <c r="L17" s="122" t="s">
        <v>383</v>
      </c>
      <c r="M17" s="200"/>
    </row>
    <row r="18" spans="1:13" ht="26.25" customHeight="1">
      <c r="A18" s="122" t="s">
        <v>350</v>
      </c>
      <c r="B18" s="202" t="s">
        <v>15</v>
      </c>
      <c r="C18" s="202"/>
      <c r="D18" s="202"/>
      <c r="E18" s="202"/>
      <c r="F18" s="202"/>
      <c r="G18" s="202"/>
      <c r="H18" s="202"/>
      <c r="I18" s="202"/>
      <c r="J18" s="202"/>
      <c r="K18" s="122" t="s">
        <v>380</v>
      </c>
      <c r="L18" s="122" t="s">
        <v>384</v>
      </c>
      <c r="M18" s="200"/>
    </row>
    <row r="19" spans="1:13" ht="26.25" customHeight="1">
      <c r="A19" s="122" t="s">
        <v>257</v>
      </c>
      <c r="B19" s="202" t="s">
        <v>262</v>
      </c>
      <c r="C19" s="202"/>
      <c r="D19" s="202"/>
      <c r="E19" s="202"/>
      <c r="F19" s="202"/>
      <c r="G19" s="202"/>
      <c r="H19" s="202"/>
      <c r="I19" s="202"/>
      <c r="J19" s="202"/>
      <c r="K19" s="122" t="s">
        <v>380</v>
      </c>
      <c r="L19" s="122" t="s">
        <v>384</v>
      </c>
      <c r="M19" s="200"/>
    </row>
  </sheetData>
  <mergeCells count="18">
    <mergeCell ref="A1:L1"/>
    <mergeCell ref="B10:J10"/>
    <mergeCell ref="B11:J11"/>
    <mergeCell ref="B12:J12"/>
    <mergeCell ref="B13:J13"/>
    <mergeCell ref="B7:J7"/>
    <mergeCell ref="B8:J8"/>
    <mergeCell ref="B9:J9"/>
    <mergeCell ref="B18:J18"/>
    <mergeCell ref="B19:J19"/>
    <mergeCell ref="B3:J3"/>
    <mergeCell ref="B4:J4"/>
    <mergeCell ref="B5:J5"/>
    <mergeCell ref="B6:J6"/>
    <mergeCell ref="B15:J15"/>
    <mergeCell ref="B16:J16"/>
    <mergeCell ref="B17:J17"/>
    <mergeCell ref="B14:J14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workbookViewId="0"/>
  </sheetViews>
  <sheetFormatPr defaultColWidth="6.83203125" defaultRowHeight="18" customHeight="1"/>
  <cols>
    <col min="1" max="1" width="31.83203125" style="9" customWidth="1"/>
    <col min="2" max="2" width="15.5" style="9" customWidth="1"/>
    <col min="3" max="3" width="34.6640625" style="9" customWidth="1"/>
    <col min="4" max="4" width="15.33203125" style="9" customWidth="1"/>
    <col min="5" max="5" width="30" style="9" customWidth="1"/>
    <col min="6" max="6" width="16.1640625" style="9" customWidth="1"/>
    <col min="7" max="7" width="33.1640625" style="9" customWidth="1"/>
    <col min="8" max="8" width="12.5" style="9" customWidth="1"/>
    <col min="9" max="100" width="6.6640625" style="9" customWidth="1"/>
    <col min="101" max="190" width="6.83203125" style="5" customWidth="1"/>
  </cols>
  <sheetData>
    <row r="1" spans="1:8" ht="15" customHeight="1">
      <c r="A1" s="46" t="s">
        <v>164</v>
      </c>
      <c r="B1" s="4"/>
      <c r="C1" s="4"/>
      <c r="D1" s="4"/>
      <c r="E1" s="4"/>
      <c r="F1" s="4"/>
    </row>
    <row r="2" spans="1:8" ht="19.5" customHeight="1">
      <c r="A2" s="207" t="s">
        <v>234</v>
      </c>
      <c r="B2" s="207"/>
      <c r="C2" s="207"/>
      <c r="D2" s="207"/>
      <c r="E2" s="207"/>
      <c r="F2" s="207"/>
      <c r="G2" s="207"/>
      <c r="H2" s="207"/>
    </row>
    <row r="3" spans="1:8" ht="18" customHeight="1">
      <c r="B3" s="7"/>
      <c r="C3" s="7"/>
      <c r="D3" s="7"/>
      <c r="E3" s="7"/>
      <c r="F3" s="166"/>
      <c r="H3" s="166" t="s">
        <v>23</v>
      </c>
    </row>
    <row r="4" spans="1:8" ht="26.25" customHeight="1">
      <c r="A4" s="47" t="s">
        <v>46</v>
      </c>
      <c r="B4" s="48"/>
      <c r="C4" s="47" t="s">
        <v>120</v>
      </c>
      <c r="D4" s="47"/>
      <c r="E4" s="47"/>
      <c r="F4" s="47"/>
      <c r="G4" s="167"/>
      <c r="H4" s="167"/>
    </row>
    <row r="5" spans="1:8" ht="15.75" customHeight="1">
      <c r="A5" s="49" t="s">
        <v>95</v>
      </c>
      <c r="B5" s="50" t="s">
        <v>172</v>
      </c>
      <c r="C5" s="51" t="s">
        <v>24</v>
      </c>
      <c r="D5" s="52" t="s">
        <v>172</v>
      </c>
      <c r="E5" s="51" t="s">
        <v>103</v>
      </c>
      <c r="F5" s="52" t="s">
        <v>172</v>
      </c>
      <c r="G5" s="168" t="s">
        <v>266</v>
      </c>
      <c r="H5" s="170" t="s">
        <v>172</v>
      </c>
    </row>
    <row r="6" spans="1:8" ht="15.75" customHeight="1">
      <c r="A6" s="98" t="s">
        <v>4</v>
      </c>
      <c r="B6" s="84">
        <f>SUM(B7:B10)</f>
        <v>530318</v>
      </c>
      <c r="C6" s="102" t="s">
        <v>43</v>
      </c>
      <c r="D6" s="177">
        <v>403094</v>
      </c>
      <c r="E6" s="55" t="s">
        <v>183</v>
      </c>
      <c r="F6" s="177">
        <v>510318</v>
      </c>
      <c r="G6" s="115" t="s">
        <v>19</v>
      </c>
      <c r="H6" s="178">
        <v>466318</v>
      </c>
    </row>
    <row r="7" spans="1:8" ht="15.75" customHeight="1">
      <c r="A7" s="98" t="s">
        <v>56</v>
      </c>
      <c r="B7" s="177">
        <v>530318</v>
      </c>
      <c r="C7" s="102" t="s">
        <v>67</v>
      </c>
      <c r="D7" s="177">
        <v>0</v>
      </c>
      <c r="E7" s="56" t="s">
        <v>29</v>
      </c>
      <c r="F7" s="177">
        <v>466318</v>
      </c>
      <c r="G7" s="115" t="s">
        <v>285</v>
      </c>
      <c r="H7" s="178">
        <v>64000</v>
      </c>
    </row>
    <row r="8" spans="1:8" ht="15.75" customHeight="1">
      <c r="A8" s="98" t="s">
        <v>373</v>
      </c>
      <c r="B8" s="177">
        <v>0</v>
      </c>
      <c r="C8" s="102" t="s">
        <v>314</v>
      </c>
      <c r="D8" s="177">
        <v>0</v>
      </c>
      <c r="E8" s="56" t="s">
        <v>188</v>
      </c>
      <c r="F8" s="177">
        <v>44000</v>
      </c>
      <c r="G8" s="115" t="s">
        <v>204</v>
      </c>
      <c r="H8" s="178">
        <v>0</v>
      </c>
    </row>
    <row r="9" spans="1:8" ht="15.75" customHeight="1">
      <c r="A9" s="99" t="s">
        <v>369</v>
      </c>
      <c r="B9" s="177">
        <v>0</v>
      </c>
      <c r="C9" s="102" t="s">
        <v>175</v>
      </c>
      <c r="D9" s="177">
        <v>0</v>
      </c>
      <c r="E9" s="56" t="s">
        <v>358</v>
      </c>
      <c r="F9" s="177">
        <v>0</v>
      </c>
      <c r="G9" s="115" t="s">
        <v>109</v>
      </c>
      <c r="H9" s="178">
        <v>0</v>
      </c>
    </row>
    <row r="10" spans="1:8" ht="15.75" customHeight="1">
      <c r="A10" s="99" t="s">
        <v>233</v>
      </c>
      <c r="B10" s="177">
        <v>0</v>
      </c>
      <c r="C10" s="102" t="s">
        <v>269</v>
      </c>
      <c r="D10" s="177">
        <v>0</v>
      </c>
      <c r="E10" s="55" t="s">
        <v>333</v>
      </c>
      <c r="F10" s="177">
        <v>20000</v>
      </c>
      <c r="G10" s="115" t="s">
        <v>304</v>
      </c>
      <c r="H10" s="178">
        <v>0</v>
      </c>
    </row>
    <row r="11" spans="1:8" ht="15.75" customHeight="1">
      <c r="A11" s="55" t="s">
        <v>227</v>
      </c>
      <c r="B11" s="177">
        <v>0</v>
      </c>
      <c r="C11" s="102" t="s">
        <v>63</v>
      </c>
      <c r="D11" s="177">
        <v>0</v>
      </c>
      <c r="E11" s="100" t="s">
        <v>29</v>
      </c>
      <c r="F11" s="177">
        <v>0</v>
      </c>
      <c r="G11" s="115" t="s">
        <v>278</v>
      </c>
      <c r="H11" s="178">
        <v>0</v>
      </c>
    </row>
    <row r="12" spans="1:8" ht="15.75" customHeight="1">
      <c r="A12" s="100" t="s">
        <v>134</v>
      </c>
      <c r="B12" s="177">
        <v>0</v>
      </c>
      <c r="C12" s="102" t="s">
        <v>129</v>
      </c>
      <c r="D12" s="177">
        <v>0</v>
      </c>
      <c r="E12" s="56" t="s">
        <v>148</v>
      </c>
      <c r="F12" s="177">
        <v>20000</v>
      </c>
      <c r="G12" s="115" t="s">
        <v>65</v>
      </c>
      <c r="H12" s="178">
        <v>0</v>
      </c>
    </row>
    <row r="13" spans="1:8" ht="15.75" customHeight="1">
      <c r="A13" s="56" t="s">
        <v>195</v>
      </c>
      <c r="B13" s="177">
        <v>0</v>
      </c>
      <c r="C13" s="102" t="s">
        <v>203</v>
      </c>
      <c r="D13" s="177">
        <v>79215</v>
      </c>
      <c r="E13" s="55" t="s">
        <v>68</v>
      </c>
      <c r="F13" s="177">
        <v>0</v>
      </c>
      <c r="G13" s="115" t="s">
        <v>332</v>
      </c>
      <c r="H13" s="178">
        <v>0</v>
      </c>
    </row>
    <row r="14" spans="1:8" ht="15.75" customHeight="1">
      <c r="A14" s="101" t="s">
        <v>230</v>
      </c>
      <c r="B14" s="177">
        <v>0</v>
      </c>
      <c r="C14" s="102" t="s">
        <v>98</v>
      </c>
      <c r="D14" s="177">
        <v>0</v>
      </c>
      <c r="E14" s="55" t="s">
        <v>113</v>
      </c>
      <c r="F14" s="177">
        <v>0</v>
      </c>
      <c r="G14" s="115" t="s">
        <v>102</v>
      </c>
      <c r="H14" s="178">
        <v>0</v>
      </c>
    </row>
    <row r="15" spans="1:8" ht="15.75" customHeight="1">
      <c r="A15" s="34"/>
      <c r="B15" s="34"/>
      <c r="C15" s="102" t="s">
        <v>28</v>
      </c>
      <c r="D15" s="177">
        <v>16003</v>
      </c>
      <c r="E15" s="55" t="s">
        <v>347</v>
      </c>
      <c r="F15" s="177">
        <v>0</v>
      </c>
      <c r="G15" s="115" t="s">
        <v>131</v>
      </c>
      <c r="H15" s="178">
        <v>0</v>
      </c>
    </row>
    <row r="16" spans="1:8" ht="18" customHeight="1">
      <c r="A16" s="34"/>
      <c r="B16" s="34"/>
      <c r="C16" s="55" t="s">
        <v>166</v>
      </c>
      <c r="D16" s="177">
        <v>0</v>
      </c>
      <c r="E16" s="55" t="s">
        <v>142</v>
      </c>
      <c r="F16" s="177">
        <v>0</v>
      </c>
      <c r="G16" s="115" t="s">
        <v>357</v>
      </c>
      <c r="H16" s="178">
        <v>0</v>
      </c>
    </row>
    <row r="17" spans="1:8" ht="15.75" customHeight="1">
      <c r="A17" s="34"/>
      <c r="B17" s="34"/>
      <c r="C17" s="102" t="s">
        <v>352</v>
      </c>
      <c r="D17" s="177">
        <v>0</v>
      </c>
      <c r="E17" s="55" t="s">
        <v>238</v>
      </c>
      <c r="F17" s="177">
        <v>0</v>
      </c>
      <c r="G17" s="115" t="s">
        <v>25</v>
      </c>
      <c r="H17" s="178">
        <v>0</v>
      </c>
    </row>
    <row r="18" spans="1:8" ht="15.75" customHeight="1">
      <c r="A18" s="59"/>
      <c r="B18" s="58"/>
      <c r="C18" s="102" t="s">
        <v>299</v>
      </c>
      <c r="D18" s="177">
        <v>0</v>
      </c>
      <c r="E18" s="55" t="s">
        <v>9</v>
      </c>
      <c r="F18" s="177">
        <v>0</v>
      </c>
      <c r="G18" s="115" t="s">
        <v>37</v>
      </c>
      <c r="H18" s="178">
        <v>0</v>
      </c>
    </row>
    <row r="19" spans="1:8" ht="15.75" customHeight="1">
      <c r="A19" s="59"/>
      <c r="B19" s="57"/>
      <c r="C19" s="103" t="s">
        <v>124</v>
      </c>
      <c r="D19" s="177">
        <v>0</v>
      </c>
      <c r="E19" s="55" t="s">
        <v>87</v>
      </c>
      <c r="F19" s="177">
        <v>0</v>
      </c>
      <c r="G19" s="115" t="s">
        <v>127</v>
      </c>
      <c r="H19" s="178">
        <v>0</v>
      </c>
    </row>
    <row r="20" spans="1:8" ht="15.75" customHeight="1">
      <c r="A20" s="59"/>
      <c r="B20" s="57"/>
      <c r="C20" s="102" t="s">
        <v>140</v>
      </c>
      <c r="D20" s="177">
        <v>0</v>
      </c>
      <c r="E20" s="98" t="s">
        <v>126</v>
      </c>
      <c r="F20" s="177">
        <v>0</v>
      </c>
      <c r="G20" s="115" t="s">
        <v>116</v>
      </c>
      <c r="H20" s="178">
        <v>0</v>
      </c>
    </row>
    <row r="21" spans="1:8" ht="15.75" customHeight="1">
      <c r="A21" s="59"/>
      <c r="B21" s="57"/>
      <c r="C21" s="102" t="s">
        <v>133</v>
      </c>
      <c r="D21" s="177">
        <v>0</v>
      </c>
      <c r="E21" s="87"/>
      <c r="F21" s="74"/>
      <c r="G21" s="115"/>
      <c r="H21" s="171"/>
    </row>
    <row r="22" spans="1:8" ht="15.75" customHeight="1">
      <c r="A22" s="59"/>
      <c r="B22" s="43"/>
      <c r="C22" s="102" t="s">
        <v>346</v>
      </c>
      <c r="D22" s="177">
        <v>0</v>
      </c>
      <c r="E22" s="88"/>
      <c r="F22" s="59"/>
      <c r="G22" s="115"/>
      <c r="H22" s="115"/>
    </row>
    <row r="23" spans="1:8" ht="18" customHeight="1">
      <c r="A23" s="36"/>
      <c r="B23" s="35"/>
      <c r="C23" s="102" t="s">
        <v>312</v>
      </c>
      <c r="D23" s="177">
        <v>0</v>
      </c>
      <c r="E23" s="87"/>
      <c r="F23" s="59"/>
      <c r="G23" s="115"/>
      <c r="H23" s="115"/>
    </row>
    <row r="24" spans="1:8" ht="15.75" customHeight="1">
      <c r="A24" s="34"/>
      <c r="B24" s="35"/>
      <c r="C24" s="102" t="s">
        <v>377</v>
      </c>
      <c r="D24" s="177">
        <v>0</v>
      </c>
      <c r="E24" s="88"/>
      <c r="F24" s="59"/>
      <c r="G24" s="115"/>
      <c r="H24" s="115"/>
    </row>
    <row r="25" spans="1:8" ht="15.75" customHeight="1">
      <c r="A25" s="34"/>
      <c r="B25" s="35"/>
      <c r="C25" s="100" t="s">
        <v>303</v>
      </c>
      <c r="D25" s="177">
        <v>32006</v>
      </c>
      <c r="E25" s="87"/>
      <c r="F25" s="59"/>
      <c r="G25" s="115"/>
      <c r="H25" s="115"/>
    </row>
    <row r="26" spans="1:8" ht="15.75" customHeight="1">
      <c r="A26" s="34"/>
      <c r="B26" s="35"/>
      <c r="C26" s="102" t="s">
        <v>139</v>
      </c>
      <c r="D26" s="177">
        <v>0</v>
      </c>
      <c r="E26" s="87"/>
      <c r="F26" s="59"/>
      <c r="G26" s="115"/>
      <c r="H26" s="115"/>
    </row>
    <row r="27" spans="1:8" ht="18" customHeight="1">
      <c r="A27" s="34"/>
      <c r="B27" s="35"/>
      <c r="C27" s="102" t="s">
        <v>281</v>
      </c>
      <c r="D27" s="177">
        <v>0</v>
      </c>
      <c r="E27" s="87"/>
      <c r="F27" s="59"/>
      <c r="G27" s="115"/>
      <c r="H27" s="115"/>
    </row>
    <row r="28" spans="1:8" ht="15.75" customHeight="1">
      <c r="A28" s="34"/>
      <c r="B28" s="35"/>
      <c r="C28" s="102" t="s">
        <v>302</v>
      </c>
      <c r="D28" s="177">
        <v>0</v>
      </c>
      <c r="E28" s="87"/>
      <c r="F28" s="59"/>
      <c r="G28" s="115"/>
      <c r="H28" s="115"/>
    </row>
    <row r="29" spans="1:8" ht="15.75" customHeight="1">
      <c r="A29" s="34"/>
      <c r="B29" s="35"/>
      <c r="C29" s="102" t="s">
        <v>284</v>
      </c>
      <c r="D29" s="177">
        <v>0</v>
      </c>
      <c r="E29" s="88"/>
      <c r="F29" s="59"/>
      <c r="G29" s="115"/>
      <c r="H29" s="115"/>
    </row>
    <row r="30" spans="1:8" ht="15.75" customHeight="1">
      <c r="A30" s="60"/>
      <c r="B30" s="35"/>
      <c r="C30" s="102" t="s">
        <v>232</v>
      </c>
      <c r="D30" s="177">
        <v>0</v>
      </c>
      <c r="E30" s="169"/>
      <c r="F30" s="58"/>
      <c r="G30" s="115"/>
      <c r="H30" s="115"/>
    </row>
    <row r="31" spans="1:8" ht="18" customHeight="1">
      <c r="A31" s="60"/>
      <c r="B31" s="35"/>
      <c r="C31" s="102" t="s">
        <v>105</v>
      </c>
      <c r="D31" s="177">
        <v>0</v>
      </c>
      <c r="E31" s="169"/>
      <c r="F31" s="57"/>
      <c r="G31" s="115"/>
      <c r="H31" s="115"/>
    </row>
    <row r="32" spans="1:8" ht="18" customHeight="1">
      <c r="A32" s="60"/>
      <c r="B32" s="35"/>
      <c r="C32" s="102" t="s">
        <v>115</v>
      </c>
      <c r="D32" s="177">
        <v>0</v>
      </c>
      <c r="E32" s="169"/>
      <c r="F32" s="57"/>
      <c r="G32" s="115"/>
      <c r="H32" s="115"/>
    </row>
    <row r="33" spans="1:8" ht="18" customHeight="1">
      <c r="A33" s="60"/>
      <c r="B33" s="90"/>
      <c r="C33" s="102" t="s">
        <v>334</v>
      </c>
      <c r="D33" s="177">
        <v>0</v>
      </c>
      <c r="E33" s="169"/>
      <c r="F33" s="57"/>
      <c r="G33" s="115"/>
      <c r="H33" s="115"/>
    </row>
    <row r="34" spans="1:8" ht="18" customHeight="1">
      <c r="A34" s="60"/>
      <c r="B34" s="90"/>
      <c r="C34" s="173" t="s">
        <v>324</v>
      </c>
      <c r="D34" s="177">
        <v>0</v>
      </c>
      <c r="E34" s="169"/>
      <c r="F34" s="61"/>
      <c r="G34" s="115"/>
      <c r="H34" s="115"/>
    </row>
    <row r="35" spans="1:8" ht="18" customHeight="1">
      <c r="A35" s="60"/>
      <c r="B35" s="35"/>
      <c r="C35" s="102"/>
      <c r="D35" s="58"/>
      <c r="E35" s="56"/>
      <c r="F35" s="61"/>
      <c r="G35" s="115"/>
      <c r="H35" s="115"/>
    </row>
    <row r="36" spans="1:8" ht="18" customHeight="1">
      <c r="A36" s="67" t="s">
        <v>84</v>
      </c>
      <c r="B36" s="84">
        <f>SUM(B6,B11,B12,B13,B14)</f>
        <v>530318</v>
      </c>
      <c r="C36" s="104" t="s">
        <v>71</v>
      </c>
      <c r="D36" s="86">
        <v>530318</v>
      </c>
      <c r="E36" s="72" t="s">
        <v>71</v>
      </c>
      <c r="F36" s="109">
        <f>SUM(F6,F10)</f>
        <v>530318</v>
      </c>
      <c r="G36" s="72" t="s">
        <v>71</v>
      </c>
      <c r="H36" s="172">
        <f>SUM(H6:H20)</f>
        <v>530318</v>
      </c>
    </row>
    <row r="37" spans="1:8" ht="18" customHeight="1">
      <c r="A37" s="55" t="s">
        <v>123</v>
      </c>
      <c r="B37" s="177">
        <v>0</v>
      </c>
      <c r="C37" s="107" t="s">
        <v>264</v>
      </c>
      <c r="D37" s="177">
        <v>0</v>
      </c>
      <c r="E37" s="89" t="s">
        <v>264</v>
      </c>
      <c r="F37" s="177">
        <v>0</v>
      </c>
      <c r="G37" s="89" t="s">
        <v>264</v>
      </c>
      <c r="H37" s="172">
        <f>SUM(F37)</f>
        <v>0</v>
      </c>
    </row>
    <row r="38" spans="1:8" ht="18" customHeight="1">
      <c r="A38" s="55" t="s">
        <v>362</v>
      </c>
      <c r="B38" s="177">
        <v>0</v>
      </c>
      <c r="C38" s="97"/>
      <c r="D38" s="108"/>
      <c r="E38" s="56"/>
      <c r="F38" s="108"/>
      <c r="G38" s="115"/>
      <c r="H38" s="172"/>
    </row>
    <row r="39" spans="1:8" ht="18" customHeight="1">
      <c r="A39" s="55" t="s">
        <v>86</v>
      </c>
      <c r="B39" s="177">
        <v>0</v>
      </c>
      <c r="C39" s="69"/>
      <c r="D39" s="106"/>
      <c r="E39" s="36"/>
      <c r="F39" s="106"/>
      <c r="G39" s="115"/>
      <c r="H39" s="172"/>
    </row>
    <row r="40" spans="1:8" ht="18" customHeight="1">
      <c r="A40" s="55" t="s">
        <v>50</v>
      </c>
      <c r="B40" s="177">
        <v>0</v>
      </c>
      <c r="C40" s="97"/>
      <c r="D40" s="91"/>
      <c r="E40" s="56"/>
      <c r="F40" s="108"/>
      <c r="G40" s="115"/>
      <c r="H40" s="172"/>
    </row>
    <row r="41" spans="1:8" ht="18" customHeight="1">
      <c r="A41" s="55" t="s">
        <v>326</v>
      </c>
      <c r="B41" s="177">
        <v>0</v>
      </c>
      <c r="C41" s="97"/>
      <c r="D41" s="91"/>
      <c r="E41" s="56"/>
      <c r="F41" s="91"/>
      <c r="G41" s="115"/>
      <c r="H41" s="172"/>
    </row>
    <row r="42" spans="1:8" ht="18" customHeight="1">
      <c r="A42" s="34"/>
      <c r="B42" s="34"/>
      <c r="C42" s="102"/>
      <c r="D42" s="91"/>
      <c r="E42" s="56"/>
      <c r="F42" s="91"/>
      <c r="G42" s="115"/>
      <c r="H42" s="172"/>
    </row>
    <row r="43" spans="1:8" ht="18" customHeight="1">
      <c r="A43" s="55"/>
      <c r="B43" s="91"/>
      <c r="C43" s="102"/>
      <c r="D43" s="110"/>
      <c r="E43" s="111"/>
      <c r="F43" s="112"/>
      <c r="G43" s="115"/>
      <c r="H43" s="172"/>
    </row>
    <row r="44" spans="1:8" ht="15.75" customHeight="1">
      <c r="A44" s="49" t="s">
        <v>34</v>
      </c>
      <c r="B44" s="105">
        <f>SUM(B36,B37,B38)</f>
        <v>530318</v>
      </c>
      <c r="C44" s="72" t="s">
        <v>13</v>
      </c>
      <c r="D44" s="177">
        <v>530318</v>
      </c>
      <c r="E44" s="73" t="s">
        <v>13</v>
      </c>
      <c r="F44" s="177">
        <v>530318</v>
      </c>
      <c r="G44" s="73" t="s">
        <v>13</v>
      </c>
      <c r="H44" s="172">
        <f>SUM(F44)</f>
        <v>530318</v>
      </c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6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topLeftCell="G1" workbookViewId="0"/>
  </sheetViews>
  <sheetFormatPr defaultColWidth="6.83203125" defaultRowHeight="18" customHeight="1"/>
  <cols>
    <col min="1" max="1" width="12.1640625" style="14" customWidth="1"/>
    <col min="2" max="2" width="37.6640625" style="6" customWidth="1"/>
    <col min="3" max="3" width="20.1640625" style="15" customWidth="1"/>
    <col min="4" max="4" width="14.1640625" style="15" customWidth="1"/>
    <col min="5" max="5" width="12.1640625" style="15" customWidth="1"/>
    <col min="6" max="6" width="12.33203125" style="15" customWidth="1"/>
    <col min="7" max="7" width="12.6640625" style="15" customWidth="1"/>
    <col min="8" max="8" width="14.6640625" style="9" customWidth="1"/>
    <col min="9" max="9" width="12.1640625" style="9" customWidth="1"/>
    <col min="10" max="10" width="11.5" style="9" customWidth="1"/>
    <col min="11" max="11" width="12.1640625" style="9" customWidth="1"/>
    <col min="12" max="12" width="14.6640625" style="9" customWidth="1"/>
    <col min="13" max="13" width="11.6640625" style="9" customWidth="1"/>
    <col min="14" max="14" width="12.33203125" style="9" customWidth="1"/>
    <col min="15" max="15" width="12.1640625" style="9" customWidth="1"/>
    <col min="16" max="239" width="6.6640625" style="9" customWidth="1"/>
    <col min="240" max="241" width="6.83203125" style="2" customWidth="1"/>
  </cols>
  <sheetData>
    <row r="1" spans="1:239" ht="18" customHeight="1">
      <c r="A1" s="131" t="s">
        <v>64</v>
      </c>
      <c r="B1" s="10"/>
      <c r="C1" s="11"/>
      <c r="D1" s="11"/>
      <c r="E1" s="11"/>
      <c r="F1" s="11"/>
      <c r="G1" s="11"/>
    </row>
    <row r="2" spans="1:239" ht="30" customHeight="1">
      <c r="A2" s="207" t="s">
        <v>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239" ht="15.75" customHeight="1">
      <c r="A3" s="12"/>
      <c r="B3" s="10"/>
      <c r="C3" s="13"/>
      <c r="D3" s="13"/>
      <c r="E3" s="13"/>
      <c r="F3" s="13"/>
      <c r="G3" s="13"/>
      <c r="O3" s="33" t="s">
        <v>23</v>
      </c>
    </row>
    <row r="4" spans="1:239" ht="18" customHeight="1">
      <c r="A4" s="214" t="s">
        <v>190</v>
      </c>
      <c r="B4" s="215" t="s">
        <v>283</v>
      </c>
      <c r="C4" s="209" t="s">
        <v>91</v>
      </c>
      <c r="D4" s="208" t="s">
        <v>337</v>
      </c>
      <c r="E4" s="208"/>
      <c r="F4" s="208"/>
      <c r="G4" s="209"/>
      <c r="H4" s="211" t="s">
        <v>343</v>
      </c>
      <c r="I4" s="212" t="s">
        <v>35</v>
      </c>
      <c r="J4" s="210" t="s">
        <v>94</v>
      </c>
      <c r="K4" s="212" t="s">
        <v>275</v>
      </c>
      <c r="L4" s="212" t="s">
        <v>226</v>
      </c>
      <c r="M4" s="211" t="s">
        <v>42</v>
      </c>
      <c r="N4" s="211"/>
      <c r="O4" s="211"/>
    </row>
    <row r="5" spans="1:239" ht="29.25" customHeight="1">
      <c r="A5" s="214"/>
      <c r="B5" s="215"/>
      <c r="C5" s="209"/>
      <c r="D5" s="76" t="s">
        <v>108</v>
      </c>
      <c r="E5" s="76" t="s">
        <v>248</v>
      </c>
      <c r="F5" s="76" t="s">
        <v>217</v>
      </c>
      <c r="G5" s="96" t="s">
        <v>215</v>
      </c>
      <c r="H5" s="211"/>
      <c r="I5" s="212"/>
      <c r="J5" s="210"/>
      <c r="K5" s="212"/>
      <c r="L5" s="213"/>
      <c r="M5" s="53" t="s">
        <v>367</v>
      </c>
      <c r="N5" s="54" t="s">
        <v>349</v>
      </c>
      <c r="O5" s="77" t="s">
        <v>83</v>
      </c>
    </row>
    <row r="6" spans="1:239" ht="18.75" customHeight="1">
      <c r="A6" s="62" t="s">
        <v>237</v>
      </c>
      <c r="B6" s="78" t="s">
        <v>237</v>
      </c>
      <c r="C6" s="62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  <c r="I6" s="64">
        <v>7</v>
      </c>
      <c r="J6" s="64">
        <v>8</v>
      </c>
      <c r="K6" s="64">
        <v>9</v>
      </c>
      <c r="L6" s="64">
        <v>10</v>
      </c>
      <c r="M6" s="63">
        <v>11</v>
      </c>
      <c r="N6" s="63">
        <v>12</v>
      </c>
      <c r="O6" s="79">
        <v>13</v>
      </c>
    </row>
    <row r="7" spans="1:239" ht="21.75" customHeight="1">
      <c r="A7" s="179"/>
      <c r="B7" s="179" t="s">
        <v>91</v>
      </c>
      <c r="C7" s="177">
        <v>530318</v>
      </c>
      <c r="D7" s="180">
        <v>530318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8">
        <v>0</v>
      </c>
    </row>
    <row r="8" spans="1:239" ht="21.75" customHeight="1">
      <c r="A8" s="179"/>
      <c r="B8" s="179" t="s">
        <v>59</v>
      </c>
      <c r="C8" s="177">
        <v>530318</v>
      </c>
      <c r="D8" s="180">
        <v>530318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8">
        <v>0</v>
      </c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ht="21.75" customHeight="1">
      <c r="A9" s="179" t="s">
        <v>207</v>
      </c>
      <c r="B9" s="179" t="s">
        <v>182</v>
      </c>
      <c r="C9" s="177">
        <v>530318</v>
      </c>
      <c r="D9" s="180">
        <v>530318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8">
        <v>0</v>
      </c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ht="18" customHeight="1">
      <c r="A10" s="9"/>
      <c r="B10" s="9"/>
      <c r="C10" s="9"/>
      <c r="D10" s="9"/>
      <c r="E10" s="9"/>
      <c r="F10" s="9"/>
      <c r="G10" s="9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ht="18" customHeight="1">
      <c r="A11" s="9"/>
      <c r="B11" s="9"/>
      <c r="C11" s="9"/>
      <c r="D11" s="9"/>
      <c r="E11" s="9"/>
      <c r="F11" s="9"/>
      <c r="G11" s="9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ht="18" customHeight="1">
      <c r="A12" s="9"/>
      <c r="B12" s="9"/>
      <c r="C12" s="9"/>
      <c r="D12" s="9"/>
      <c r="E12" s="9"/>
      <c r="F12" s="9"/>
      <c r="G12" s="9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ht="18" customHeight="1">
      <c r="A13" s="9"/>
      <c r="B13" s="9"/>
      <c r="C13" s="9"/>
      <c r="D13" s="9"/>
      <c r="E13" s="9"/>
      <c r="F13" s="9"/>
      <c r="G13" s="9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 ht="18" customHeight="1">
      <c r="A14" s="9"/>
      <c r="B14" s="9"/>
      <c r="C14" s="9"/>
      <c r="D14" s="9"/>
      <c r="E14" s="9"/>
      <c r="F14" s="9"/>
      <c r="G14" s="9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ht="18" customHeight="1">
      <c r="A15" s="9"/>
      <c r="B15" s="9"/>
      <c r="C15" s="9"/>
      <c r="D15" s="9"/>
      <c r="E15" s="9"/>
      <c r="F15" s="9"/>
      <c r="G15" s="9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ht="18" customHeight="1">
      <c r="A16" s="9"/>
      <c r="B16" s="9"/>
      <c r="C16" s="9"/>
      <c r="D16" s="9"/>
      <c r="E16" s="9"/>
      <c r="F16" s="9"/>
      <c r="G16" s="9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ht="18" customHeight="1">
      <c r="A17" s="9"/>
      <c r="B17" s="9"/>
      <c r="C17" s="9"/>
      <c r="D17" s="9"/>
      <c r="E17" s="9"/>
      <c r="F17" s="9"/>
      <c r="G17" s="9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ht="18" customHeight="1">
      <c r="A18" s="9"/>
      <c r="B18" s="9"/>
      <c r="C18" s="9"/>
      <c r="D18" s="9"/>
      <c r="E18" s="9"/>
      <c r="F18" s="9"/>
      <c r="G18" s="9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ht="18" customHeight="1">
      <c r="A19" s="9"/>
      <c r="B19" s="9"/>
      <c r="C19" s="9"/>
      <c r="D19" s="9"/>
      <c r="E19" s="9"/>
      <c r="F19" s="9"/>
      <c r="G19" s="9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ht="18" customHeight="1">
      <c r="A20" s="9"/>
      <c r="B20" s="9"/>
      <c r="C20" s="9"/>
      <c r="D20" s="9"/>
      <c r="E20" s="9"/>
      <c r="F20" s="9"/>
      <c r="G20" s="9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ht="18" customHeight="1">
      <c r="A21" s="9"/>
      <c r="B21" s="9"/>
      <c r="C21" s="9"/>
      <c r="D21" s="9"/>
      <c r="E21" s="9"/>
      <c r="F21" s="9"/>
      <c r="G21" s="9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ht="18" customHeight="1">
      <c r="A22" s="9"/>
      <c r="B22" s="9"/>
      <c r="C22" s="9"/>
      <c r="D22" s="9"/>
      <c r="E22" s="9"/>
      <c r="F22" s="9"/>
      <c r="G22" s="9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</sheetData>
  <mergeCells count="11">
    <mergeCell ref="I4:I5"/>
    <mergeCell ref="D4:G4"/>
    <mergeCell ref="J4:J5"/>
    <mergeCell ref="H4:H5"/>
    <mergeCell ref="M4:O4"/>
    <mergeCell ref="A2:O2"/>
    <mergeCell ref="K4:K5"/>
    <mergeCell ref="L4:L5"/>
    <mergeCell ref="A4:A5"/>
    <mergeCell ref="B4:B5"/>
    <mergeCell ref="C4:C5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4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>
      <c r="A1" s="131" t="s">
        <v>341</v>
      </c>
      <c r="B1" s="10"/>
      <c r="C1" s="11"/>
      <c r="D1" s="11"/>
      <c r="E1" s="11"/>
      <c r="F1" s="11"/>
      <c r="G1" s="11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</row>
    <row r="2" spans="1:239" ht="30" customHeight="1">
      <c r="A2" s="207" t="s">
        <v>39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</row>
    <row r="3" spans="1:239" ht="15.75" customHeight="1">
      <c r="A3" s="12"/>
      <c r="B3" s="10"/>
      <c r="C3" s="13"/>
      <c r="D3" s="13"/>
      <c r="E3" s="13"/>
      <c r="F3" s="13"/>
      <c r="G3" s="13"/>
      <c r="H3" s="9"/>
      <c r="I3" s="9"/>
      <c r="J3" s="9"/>
      <c r="K3" s="9"/>
      <c r="L3" s="9"/>
      <c r="M3" s="9"/>
      <c r="N3" s="9"/>
      <c r="O3" s="33" t="s">
        <v>23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</row>
    <row r="4" spans="1:239" ht="18" customHeight="1">
      <c r="A4" s="214" t="s">
        <v>190</v>
      </c>
      <c r="B4" s="215" t="s">
        <v>283</v>
      </c>
      <c r="C4" s="209" t="s">
        <v>91</v>
      </c>
      <c r="D4" s="208" t="s">
        <v>337</v>
      </c>
      <c r="E4" s="208"/>
      <c r="F4" s="208"/>
      <c r="G4" s="209"/>
      <c r="H4" s="211" t="s">
        <v>343</v>
      </c>
      <c r="I4" s="212" t="s">
        <v>35</v>
      </c>
      <c r="J4" s="210" t="s">
        <v>94</v>
      </c>
      <c r="K4" s="212" t="s">
        <v>275</v>
      </c>
      <c r="L4" s="212" t="s">
        <v>226</v>
      </c>
      <c r="M4" s="211" t="s">
        <v>42</v>
      </c>
      <c r="N4" s="211"/>
      <c r="O4" s="211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</row>
    <row r="5" spans="1:239" ht="29.25" customHeight="1">
      <c r="A5" s="214"/>
      <c r="B5" s="215"/>
      <c r="C5" s="209"/>
      <c r="D5" s="76" t="s">
        <v>108</v>
      </c>
      <c r="E5" s="76" t="s">
        <v>248</v>
      </c>
      <c r="F5" s="76" t="s">
        <v>217</v>
      </c>
      <c r="G5" s="96" t="s">
        <v>215</v>
      </c>
      <c r="H5" s="211"/>
      <c r="I5" s="212"/>
      <c r="J5" s="210"/>
      <c r="K5" s="212"/>
      <c r="L5" s="213"/>
      <c r="M5" s="53" t="s">
        <v>367</v>
      </c>
      <c r="N5" s="54" t="s">
        <v>349</v>
      </c>
      <c r="O5" s="77" t="s">
        <v>83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</row>
    <row r="6" spans="1:239" ht="18.75" customHeight="1">
      <c r="A6" s="62" t="s">
        <v>237</v>
      </c>
      <c r="B6" s="78" t="s">
        <v>237</v>
      </c>
      <c r="C6" s="62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  <c r="I6" s="64">
        <v>7</v>
      </c>
      <c r="J6" s="64">
        <v>8</v>
      </c>
      <c r="K6" s="64">
        <v>9</v>
      </c>
      <c r="L6" s="64">
        <v>10</v>
      </c>
      <c r="M6" s="63">
        <v>11</v>
      </c>
      <c r="N6" s="63">
        <v>12</v>
      </c>
      <c r="O6" s="79">
        <v>13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</row>
    <row r="7" spans="1:239" ht="21.75" customHeight="1">
      <c r="A7" s="179"/>
      <c r="B7" s="179" t="s">
        <v>91</v>
      </c>
      <c r="C7" s="177">
        <v>530318</v>
      </c>
      <c r="D7" s="180">
        <v>530318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8"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</row>
    <row r="8" spans="1:239" ht="21.75" customHeight="1">
      <c r="A8" s="179"/>
      <c r="B8" s="179" t="s">
        <v>59</v>
      </c>
      <c r="C8" s="177">
        <v>530318</v>
      </c>
      <c r="D8" s="180">
        <v>530318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8">
        <v>0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ht="21.75" customHeight="1">
      <c r="A9" s="179" t="s">
        <v>207</v>
      </c>
      <c r="B9" s="179" t="s">
        <v>182</v>
      </c>
      <c r="C9" s="177">
        <v>530318</v>
      </c>
      <c r="D9" s="180">
        <v>530318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8"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</sheetData>
  <mergeCells count="11">
    <mergeCell ref="I4:I5"/>
    <mergeCell ref="D4:G4"/>
    <mergeCell ref="J4:J5"/>
    <mergeCell ref="H4:H5"/>
    <mergeCell ref="M4:O4"/>
    <mergeCell ref="A2:O2"/>
    <mergeCell ref="K4:K5"/>
    <mergeCell ref="L4:L5"/>
    <mergeCell ref="A4:A5"/>
    <mergeCell ref="B4:B5"/>
    <mergeCell ref="C4:C5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4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workbookViewId="0"/>
  </sheetViews>
  <sheetFormatPr defaultColWidth="6.83203125" defaultRowHeight="12.75" customHeight="1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>
      <c r="A1" s="46" t="s">
        <v>253</v>
      </c>
      <c r="B1" s="4"/>
      <c r="C1" s="4"/>
      <c r="D1" s="4"/>
      <c r="E1" s="4"/>
      <c r="F1" s="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9.5" customHeight="1">
      <c r="A2" s="207" t="s">
        <v>104</v>
      </c>
      <c r="B2" s="207"/>
      <c r="C2" s="207"/>
      <c r="D2" s="207"/>
      <c r="E2" s="207"/>
      <c r="F2" s="207"/>
      <c r="G2" s="207"/>
      <c r="H2" s="20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8" customHeight="1">
      <c r="A3" s="9"/>
      <c r="B3" s="7"/>
      <c r="C3" s="7"/>
      <c r="D3" s="7"/>
      <c r="E3" s="7"/>
      <c r="F3" s="166"/>
      <c r="G3" s="9"/>
      <c r="H3" s="166" t="s">
        <v>23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26.25" customHeight="1">
      <c r="A4" s="47" t="s">
        <v>46</v>
      </c>
      <c r="B4" s="48"/>
      <c r="C4" s="47" t="s">
        <v>120</v>
      </c>
      <c r="D4" s="47"/>
      <c r="E4" s="47"/>
      <c r="F4" s="47"/>
      <c r="G4" s="167"/>
      <c r="H4" s="16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5.75" customHeight="1">
      <c r="A5" s="49" t="s">
        <v>22</v>
      </c>
      <c r="B5" s="50" t="s">
        <v>172</v>
      </c>
      <c r="C5" s="51" t="s">
        <v>62</v>
      </c>
      <c r="D5" s="52" t="s">
        <v>172</v>
      </c>
      <c r="E5" s="51" t="s">
        <v>103</v>
      </c>
      <c r="F5" s="52" t="s">
        <v>172</v>
      </c>
      <c r="G5" s="168" t="s">
        <v>266</v>
      </c>
      <c r="H5" s="170" t="s">
        <v>172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5.75" customHeight="1">
      <c r="A6" s="99" t="s">
        <v>4</v>
      </c>
      <c r="B6" s="84">
        <f>SUM(B7:B10)</f>
        <v>530318</v>
      </c>
      <c r="C6" s="68" t="s">
        <v>43</v>
      </c>
      <c r="D6" s="177">
        <v>403094</v>
      </c>
      <c r="E6" s="44" t="s">
        <v>183</v>
      </c>
      <c r="F6" s="178">
        <v>510318</v>
      </c>
      <c r="G6" s="115" t="s">
        <v>19</v>
      </c>
      <c r="H6" s="178">
        <v>466318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5.75" customHeight="1">
      <c r="A7" s="164" t="s">
        <v>56</v>
      </c>
      <c r="B7" s="177">
        <v>530318</v>
      </c>
      <c r="C7" s="68" t="s">
        <v>67</v>
      </c>
      <c r="D7" s="177">
        <v>0</v>
      </c>
      <c r="E7" s="71" t="s">
        <v>29</v>
      </c>
      <c r="F7" s="178">
        <v>466318</v>
      </c>
      <c r="G7" s="115" t="s">
        <v>285</v>
      </c>
      <c r="H7" s="178">
        <v>64000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5.75" customHeight="1">
      <c r="A8" s="164" t="s">
        <v>373</v>
      </c>
      <c r="B8" s="177">
        <v>0</v>
      </c>
      <c r="C8" s="68" t="s">
        <v>314</v>
      </c>
      <c r="D8" s="177">
        <v>0</v>
      </c>
      <c r="E8" s="71" t="s">
        <v>188</v>
      </c>
      <c r="F8" s="178">
        <v>44000</v>
      </c>
      <c r="G8" s="115" t="s">
        <v>204</v>
      </c>
      <c r="H8" s="178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5.75" customHeight="1">
      <c r="A9" s="164" t="s">
        <v>369</v>
      </c>
      <c r="B9" s="177">
        <v>0</v>
      </c>
      <c r="C9" s="68" t="s">
        <v>175</v>
      </c>
      <c r="D9" s="177">
        <v>0</v>
      </c>
      <c r="E9" s="71" t="s">
        <v>358</v>
      </c>
      <c r="F9" s="178">
        <v>0</v>
      </c>
      <c r="G9" s="115" t="s">
        <v>109</v>
      </c>
      <c r="H9" s="178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5.75" customHeight="1">
      <c r="A10" s="164" t="s">
        <v>233</v>
      </c>
      <c r="B10" s="177">
        <v>0</v>
      </c>
      <c r="C10" s="68" t="s">
        <v>269</v>
      </c>
      <c r="D10" s="177">
        <v>0</v>
      </c>
      <c r="E10" s="44" t="s">
        <v>333</v>
      </c>
      <c r="F10" s="178">
        <v>20000</v>
      </c>
      <c r="G10" s="115" t="s">
        <v>304</v>
      </c>
      <c r="H10" s="178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5.75" customHeight="1">
      <c r="A11" s="34"/>
      <c r="B11" s="81"/>
      <c r="C11" s="68" t="s">
        <v>63</v>
      </c>
      <c r="D11" s="177">
        <v>0</v>
      </c>
      <c r="E11" s="115" t="s">
        <v>29</v>
      </c>
      <c r="F11" s="178">
        <v>0</v>
      </c>
      <c r="G11" s="115" t="s">
        <v>278</v>
      </c>
      <c r="H11" s="178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5.75" customHeight="1">
      <c r="A12" s="34"/>
      <c r="B12" s="82"/>
      <c r="C12" s="68" t="s">
        <v>129</v>
      </c>
      <c r="D12" s="177">
        <v>0</v>
      </c>
      <c r="E12" s="115" t="s">
        <v>188</v>
      </c>
      <c r="F12" s="178">
        <v>20000</v>
      </c>
      <c r="G12" s="115" t="s">
        <v>65</v>
      </c>
      <c r="H12" s="178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5.75" customHeight="1">
      <c r="A13" s="34"/>
      <c r="B13" s="82"/>
      <c r="C13" s="68" t="s">
        <v>203</v>
      </c>
      <c r="D13" s="177">
        <v>79215</v>
      </c>
      <c r="E13" s="165" t="s">
        <v>12</v>
      </c>
      <c r="F13" s="178">
        <v>0</v>
      </c>
      <c r="G13" s="115" t="s">
        <v>332</v>
      </c>
      <c r="H13" s="178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.75" customHeight="1">
      <c r="A14" s="34"/>
      <c r="B14" s="82"/>
      <c r="C14" s="68" t="s">
        <v>98</v>
      </c>
      <c r="D14" s="177">
        <v>0</v>
      </c>
      <c r="E14" s="44" t="s">
        <v>113</v>
      </c>
      <c r="F14" s="177">
        <v>0</v>
      </c>
      <c r="G14" s="115" t="s">
        <v>102</v>
      </c>
      <c r="H14" s="178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5.75" customHeight="1">
      <c r="A15" s="36"/>
      <c r="B15" s="81"/>
      <c r="C15" s="68" t="s">
        <v>28</v>
      </c>
      <c r="D15" s="177">
        <v>16003</v>
      </c>
      <c r="E15" s="44" t="s">
        <v>347</v>
      </c>
      <c r="F15" s="177">
        <v>0</v>
      </c>
      <c r="G15" s="115" t="s">
        <v>131</v>
      </c>
      <c r="H15" s="178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5.75" customHeight="1">
      <c r="A16" s="34"/>
      <c r="B16" s="82"/>
      <c r="C16" s="68" t="s">
        <v>166</v>
      </c>
      <c r="D16" s="177">
        <v>0</v>
      </c>
      <c r="E16" s="44" t="s">
        <v>142</v>
      </c>
      <c r="F16" s="178">
        <v>0</v>
      </c>
      <c r="G16" s="115" t="s">
        <v>357</v>
      </c>
      <c r="H16" s="178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5.75" customHeight="1">
      <c r="A17" s="36"/>
      <c r="B17" s="81"/>
      <c r="C17" s="68" t="s">
        <v>352</v>
      </c>
      <c r="D17" s="177">
        <v>0</v>
      </c>
      <c r="E17" s="44" t="s">
        <v>238</v>
      </c>
      <c r="F17" s="178">
        <v>0</v>
      </c>
      <c r="G17" s="115" t="s">
        <v>25</v>
      </c>
      <c r="H17" s="178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5.75" customHeight="1">
      <c r="A18" s="34"/>
      <c r="B18" s="82"/>
      <c r="C18" s="68" t="s">
        <v>299</v>
      </c>
      <c r="D18" s="177">
        <v>0</v>
      </c>
      <c r="E18" s="44" t="s">
        <v>9</v>
      </c>
      <c r="F18" s="178">
        <v>0</v>
      </c>
      <c r="G18" s="115" t="s">
        <v>37</v>
      </c>
      <c r="H18" s="178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.75" customHeight="1">
      <c r="A19" s="34"/>
      <c r="B19" s="82"/>
      <c r="C19" s="113" t="s">
        <v>124</v>
      </c>
      <c r="D19" s="177">
        <v>0</v>
      </c>
      <c r="E19" s="44" t="s">
        <v>87</v>
      </c>
      <c r="F19" s="178">
        <v>0</v>
      </c>
      <c r="G19" s="115" t="s">
        <v>127</v>
      </c>
      <c r="H19" s="178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15.75" customHeight="1">
      <c r="A20" s="34"/>
      <c r="B20" s="82"/>
      <c r="C20" s="68" t="s">
        <v>140</v>
      </c>
      <c r="D20" s="177">
        <v>0</v>
      </c>
      <c r="E20" s="114" t="s">
        <v>335</v>
      </c>
      <c r="F20" s="177">
        <v>0</v>
      </c>
      <c r="G20" s="115" t="s">
        <v>116</v>
      </c>
      <c r="H20" s="178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15.75" customHeight="1">
      <c r="B21" s="82"/>
      <c r="C21" s="68" t="s">
        <v>133</v>
      </c>
      <c r="D21" s="177">
        <v>0</v>
      </c>
      <c r="E21" s="69"/>
      <c r="F21" s="83"/>
      <c r="G21" s="115"/>
      <c r="H21" s="17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15.75" customHeight="1">
      <c r="A22" s="8"/>
      <c r="B22" s="85"/>
      <c r="C22" s="68" t="s">
        <v>346</v>
      </c>
      <c r="D22" s="177">
        <v>0</v>
      </c>
      <c r="E22" s="69"/>
      <c r="F22" s="84"/>
      <c r="G22" s="115"/>
      <c r="H22" s="11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8" customHeight="1">
      <c r="A23" s="8"/>
      <c r="B23" s="86"/>
      <c r="C23" s="68" t="s">
        <v>312</v>
      </c>
      <c r="D23" s="177">
        <v>0</v>
      </c>
      <c r="E23" s="69"/>
      <c r="F23" s="84"/>
      <c r="G23" s="115"/>
      <c r="H23" s="11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15.75" customHeight="1">
      <c r="A24" s="8"/>
      <c r="B24" s="86"/>
      <c r="C24" s="68" t="s">
        <v>377</v>
      </c>
      <c r="D24" s="177">
        <v>0</v>
      </c>
      <c r="E24" s="69"/>
      <c r="F24" s="84"/>
      <c r="G24" s="115"/>
      <c r="H24" s="1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5.75" customHeight="1">
      <c r="A25" s="8"/>
      <c r="B25" s="86"/>
      <c r="C25" s="114" t="s">
        <v>303</v>
      </c>
      <c r="D25" s="177">
        <v>32006</v>
      </c>
      <c r="E25" s="69"/>
      <c r="F25" s="84"/>
      <c r="G25" s="115"/>
      <c r="H25" s="11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15.75" customHeight="1">
      <c r="A26" s="8"/>
      <c r="B26" s="86"/>
      <c r="C26" s="68" t="s">
        <v>139</v>
      </c>
      <c r="D26" s="177">
        <v>0</v>
      </c>
      <c r="E26" s="69"/>
      <c r="F26" s="84"/>
      <c r="G26" s="115"/>
      <c r="H26" s="11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ht="18" customHeight="1">
      <c r="A27" s="8"/>
      <c r="B27" s="86"/>
      <c r="C27" s="68" t="s">
        <v>281</v>
      </c>
      <c r="D27" s="177">
        <v>0</v>
      </c>
      <c r="E27" s="69"/>
      <c r="F27" s="84"/>
      <c r="G27" s="115"/>
      <c r="H27" s="11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ht="15.75" customHeight="1">
      <c r="A28" s="8"/>
      <c r="B28" s="86"/>
      <c r="C28" s="68" t="s">
        <v>302</v>
      </c>
      <c r="D28" s="177">
        <v>0</v>
      </c>
      <c r="E28" s="69"/>
      <c r="F28" s="84"/>
      <c r="G28" s="115"/>
      <c r="H28" s="11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ht="15.75" customHeight="1">
      <c r="A29" s="8"/>
      <c r="B29" s="86"/>
      <c r="C29" s="68" t="s">
        <v>293</v>
      </c>
      <c r="D29" s="177">
        <v>0</v>
      </c>
      <c r="E29" s="69"/>
      <c r="F29" s="84"/>
      <c r="G29" s="115"/>
      <c r="H29" s="1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ht="15.75" customHeight="1">
      <c r="A30" s="8"/>
      <c r="B30" s="86"/>
      <c r="C30" s="68" t="s">
        <v>323</v>
      </c>
      <c r="D30" s="177">
        <v>0</v>
      </c>
      <c r="E30" s="174"/>
      <c r="F30" s="82"/>
      <c r="G30" s="115"/>
      <c r="H30" s="11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ht="18" customHeight="1">
      <c r="A31" s="8"/>
      <c r="B31" s="86"/>
      <c r="C31" s="68" t="s">
        <v>6</v>
      </c>
      <c r="D31" s="177">
        <v>0</v>
      </c>
      <c r="E31" s="174"/>
      <c r="F31" s="82"/>
      <c r="G31" s="115"/>
      <c r="H31" s="11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ht="18" customHeight="1">
      <c r="A32" s="8"/>
      <c r="B32" s="86"/>
      <c r="C32" s="68" t="s">
        <v>345</v>
      </c>
      <c r="D32" s="177">
        <v>0</v>
      </c>
      <c r="E32" s="174"/>
      <c r="F32" s="82"/>
      <c r="G32" s="115"/>
      <c r="H32" s="11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ht="18" customHeight="1">
      <c r="A33" s="8"/>
      <c r="B33" s="86"/>
      <c r="C33" s="68" t="s">
        <v>289</v>
      </c>
      <c r="D33" s="177">
        <v>0</v>
      </c>
      <c r="E33" s="174"/>
      <c r="F33" s="82"/>
      <c r="G33" s="115"/>
      <c r="H33" s="11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ht="18" customHeight="1">
      <c r="A34" s="8"/>
      <c r="B34" s="86"/>
      <c r="C34" s="68" t="s">
        <v>206</v>
      </c>
      <c r="D34" s="177">
        <v>0</v>
      </c>
      <c r="E34" s="174"/>
      <c r="F34" s="82"/>
      <c r="G34" s="115"/>
      <c r="H34" s="1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ht="18" customHeight="1">
      <c r="A35" s="8"/>
      <c r="B35" s="86"/>
      <c r="C35" s="68"/>
      <c r="D35" s="81"/>
      <c r="E35" s="71"/>
      <c r="F35" s="82"/>
      <c r="G35" s="115"/>
      <c r="H35" s="11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ht="18" customHeight="1">
      <c r="A36" s="67" t="s">
        <v>84</v>
      </c>
      <c r="B36" s="84">
        <f>SUM(B7:B10)</f>
        <v>530318</v>
      </c>
      <c r="C36" s="72" t="s">
        <v>71</v>
      </c>
      <c r="D36" s="86">
        <v>530318</v>
      </c>
      <c r="E36" s="104" t="s">
        <v>71</v>
      </c>
      <c r="F36" s="109">
        <f>SUM(F6,F10)</f>
        <v>530318</v>
      </c>
      <c r="G36" s="104" t="s">
        <v>71</v>
      </c>
      <c r="H36" s="115">
        <f>SUM(H6:H20)</f>
        <v>530318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ht="18" customHeight="1">
      <c r="A37" s="8" t="s">
        <v>42</v>
      </c>
      <c r="B37" s="86">
        <v>0</v>
      </c>
      <c r="C37" s="116" t="s">
        <v>264</v>
      </c>
      <c r="D37" s="177">
        <v>0</v>
      </c>
      <c r="E37" s="70" t="s">
        <v>264</v>
      </c>
      <c r="F37" s="177">
        <v>0</v>
      </c>
      <c r="G37" s="70" t="s">
        <v>264</v>
      </c>
      <c r="H37" s="115">
        <f>SUM(F37)</f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ht="18" customHeight="1">
      <c r="A38" s="44" t="s">
        <v>86</v>
      </c>
      <c r="B38" s="177">
        <v>0</v>
      </c>
      <c r="C38" s="69"/>
      <c r="D38" s="82"/>
      <c r="E38" s="36"/>
      <c r="F38" s="117"/>
      <c r="G38" s="115"/>
      <c r="H38" s="11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18" customHeight="1">
      <c r="A39" s="44" t="s">
        <v>50</v>
      </c>
      <c r="B39" s="177">
        <v>0</v>
      </c>
      <c r="C39" s="80"/>
      <c r="D39" s="82"/>
      <c r="E39" s="71"/>
      <c r="F39" s="117"/>
      <c r="G39" s="115"/>
      <c r="H39" s="1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ht="17.25" customHeight="1">
      <c r="A40" s="44" t="s">
        <v>326</v>
      </c>
      <c r="B40" s="177">
        <v>0</v>
      </c>
      <c r="C40" s="80"/>
      <c r="D40" s="82"/>
      <c r="E40" s="71"/>
      <c r="F40" s="117"/>
      <c r="G40" s="115"/>
      <c r="H40" s="115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ht="17.25" customHeight="1">
      <c r="A41" s="34"/>
      <c r="B41" s="83"/>
      <c r="C41" s="80"/>
      <c r="D41" s="82"/>
      <c r="E41" s="71"/>
      <c r="F41" s="117"/>
      <c r="G41" s="115"/>
      <c r="H41" s="1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18" customHeight="1">
      <c r="A42" s="44"/>
      <c r="B42" s="82"/>
      <c r="C42" s="68"/>
      <c r="D42" s="82"/>
      <c r="E42" s="71"/>
      <c r="F42" s="117"/>
      <c r="G42" s="115"/>
      <c r="H42" s="115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ht="15.75" customHeight="1">
      <c r="A43" s="67" t="s">
        <v>34</v>
      </c>
      <c r="B43" s="84">
        <f>SUM(B36,B37)</f>
        <v>530318</v>
      </c>
      <c r="C43" s="72" t="s">
        <v>13</v>
      </c>
      <c r="D43" s="84">
        <f>SUM(D36,D37)</f>
        <v>530318</v>
      </c>
      <c r="E43" s="73" t="s">
        <v>13</v>
      </c>
      <c r="F43" s="84">
        <f>SUM(D36,D37)</f>
        <v>530318</v>
      </c>
      <c r="G43" s="73" t="s">
        <v>13</v>
      </c>
      <c r="H43" s="115">
        <f>SUM(F43)</f>
        <v>530318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0"/>
  <sheetViews>
    <sheetView showGridLines="0" showZeros="0" workbookViewId="0">
      <selection activeCell="B12" sqref="B12"/>
    </sheetView>
  </sheetViews>
  <sheetFormatPr defaultColWidth="6.83203125" defaultRowHeight="18" customHeight="1"/>
  <cols>
    <col min="1" max="1" width="22" style="14" customWidth="1"/>
    <col min="2" max="2" width="40.1640625" style="6" customWidth="1"/>
    <col min="3" max="3" width="22.5" style="21" customWidth="1"/>
    <col min="4" max="4" width="15.6640625" style="21" customWidth="1"/>
    <col min="5" max="5" width="14.1640625" style="21" customWidth="1"/>
    <col min="6" max="6" width="19.33203125" style="21" customWidth="1"/>
    <col min="7" max="7" width="20.6640625" style="7" customWidth="1"/>
    <col min="8" max="247" width="8" style="7" customWidth="1"/>
  </cols>
  <sheetData>
    <row r="1" spans="1:14" ht="18" customHeight="1">
      <c r="A1" s="17" t="s">
        <v>163</v>
      </c>
      <c r="B1" s="17"/>
      <c r="C1" s="16"/>
      <c r="D1" s="16"/>
      <c r="E1" s="16"/>
      <c r="F1" s="16"/>
    </row>
    <row r="2" spans="1:14" ht="36" customHeight="1">
      <c r="A2" s="207" t="s">
        <v>286</v>
      </c>
      <c r="B2" s="207"/>
      <c r="C2" s="207"/>
      <c r="D2" s="207"/>
      <c r="E2" s="207"/>
      <c r="F2" s="207"/>
      <c r="G2" s="207"/>
      <c r="H2" s="18"/>
      <c r="I2" s="18"/>
      <c r="J2" s="18"/>
      <c r="K2" s="18"/>
      <c r="L2" s="19"/>
      <c r="M2" s="19"/>
      <c r="N2" s="19"/>
    </row>
    <row r="3" spans="1:14" s="9" customFormat="1" ht="15" customHeight="1">
      <c r="A3" s="20"/>
      <c r="B3" s="17"/>
      <c r="C3" s="20"/>
      <c r="D3" s="16"/>
      <c r="E3" s="16"/>
      <c r="F3" s="15"/>
      <c r="G3" s="175" t="s">
        <v>101</v>
      </c>
    </row>
    <row r="4" spans="1:14" s="9" customFormat="1" ht="30" customHeight="1">
      <c r="A4" s="38" t="s">
        <v>128</v>
      </c>
      <c r="B4" s="38" t="s">
        <v>340</v>
      </c>
      <c r="C4" s="38" t="s">
        <v>49</v>
      </c>
      <c r="D4" s="65" t="s">
        <v>351</v>
      </c>
      <c r="E4" s="39" t="s">
        <v>273</v>
      </c>
      <c r="F4" s="40" t="s">
        <v>219</v>
      </c>
      <c r="G4" s="42" t="s">
        <v>214</v>
      </c>
    </row>
    <row r="5" spans="1:14" ht="23.25" customHeight="1">
      <c r="A5" s="185"/>
      <c r="B5" s="182" t="s">
        <v>91</v>
      </c>
      <c r="C5" s="181">
        <v>530318</v>
      </c>
      <c r="D5" s="181">
        <v>466318</v>
      </c>
      <c r="E5" s="178">
        <v>44000</v>
      </c>
      <c r="F5" s="184">
        <v>20000</v>
      </c>
      <c r="G5" s="183">
        <v>0</v>
      </c>
    </row>
    <row r="6" spans="1:14" ht="23.25" customHeight="1">
      <c r="A6" s="185" t="s">
        <v>366</v>
      </c>
      <c r="B6" s="182" t="s">
        <v>53</v>
      </c>
      <c r="C6" s="181">
        <v>403094</v>
      </c>
      <c r="D6" s="181">
        <v>339094</v>
      </c>
      <c r="E6" s="178">
        <v>44000</v>
      </c>
      <c r="F6" s="184">
        <v>20000</v>
      </c>
      <c r="G6" s="183">
        <v>0</v>
      </c>
    </row>
    <row r="7" spans="1:14" ht="23.25" customHeight="1">
      <c r="A7" s="185" t="s">
        <v>177</v>
      </c>
      <c r="B7" s="182" t="s">
        <v>376</v>
      </c>
      <c r="C7" s="181">
        <v>403094</v>
      </c>
      <c r="D7" s="181">
        <v>339094</v>
      </c>
      <c r="E7" s="178">
        <v>44000</v>
      </c>
      <c r="F7" s="184">
        <v>20000</v>
      </c>
      <c r="G7" s="183">
        <v>0</v>
      </c>
    </row>
    <row r="8" spans="1:14" ht="23.25" customHeight="1">
      <c r="A8" s="185" t="s">
        <v>14</v>
      </c>
      <c r="B8" s="182" t="s">
        <v>271</v>
      </c>
      <c r="C8" s="181">
        <v>383094</v>
      </c>
      <c r="D8" s="181">
        <v>339094</v>
      </c>
      <c r="E8" s="178">
        <v>44000</v>
      </c>
      <c r="F8" s="184">
        <v>0</v>
      </c>
      <c r="G8" s="183">
        <v>0</v>
      </c>
    </row>
    <row r="9" spans="1:14" ht="23.25" customHeight="1">
      <c r="A9" s="185" t="s">
        <v>110</v>
      </c>
      <c r="B9" s="182" t="s">
        <v>30</v>
      </c>
      <c r="C9" s="181">
        <v>20000</v>
      </c>
      <c r="D9" s="181">
        <v>0</v>
      </c>
      <c r="E9" s="178">
        <v>0</v>
      </c>
      <c r="F9" s="184">
        <v>20000</v>
      </c>
      <c r="G9" s="183">
        <v>0</v>
      </c>
    </row>
    <row r="10" spans="1:14" ht="23.25" customHeight="1">
      <c r="A10" s="185" t="s">
        <v>93</v>
      </c>
      <c r="B10" s="182" t="s">
        <v>251</v>
      </c>
      <c r="C10" s="181">
        <v>79215</v>
      </c>
      <c r="D10" s="181">
        <v>79215</v>
      </c>
      <c r="E10" s="178">
        <v>0</v>
      </c>
      <c r="F10" s="184">
        <v>0</v>
      </c>
      <c r="G10" s="183">
        <v>0</v>
      </c>
    </row>
    <row r="11" spans="1:14" ht="23.25" customHeight="1">
      <c r="A11" s="185" t="s">
        <v>297</v>
      </c>
      <c r="B11" s="182" t="s">
        <v>213</v>
      </c>
      <c r="C11" s="181">
        <v>79215</v>
      </c>
      <c r="D11" s="181">
        <v>79215</v>
      </c>
      <c r="E11" s="178">
        <v>0</v>
      </c>
      <c r="F11" s="184">
        <v>0</v>
      </c>
      <c r="G11" s="183">
        <v>0</v>
      </c>
    </row>
    <row r="12" spans="1:14" ht="23.25" customHeight="1">
      <c r="A12" s="185" t="s">
        <v>149</v>
      </c>
      <c r="B12" s="182" t="s">
        <v>378</v>
      </c>
      <c r="C12" s="181">
        <v>59278</v>
      </c>
      <c r="D12" s="181">
        <v>59278</v>
      </c>
      <c r="E12" s="178">
        <v>0</v>
      </c>
      <c r="F12" s="184">
        <v>0</v>
      </c>
      <c r="G12" s="183">
        <v>0</v>
      </c>
    </row>
    <row r="13" spans="1:14" ht="23.25" customHeight="1">
      <c r="A13" s="185" t="s">
        <v>48</v>
      </c>
      <c r="B13" s="182" t="s">
        <v>132</v>
      </c>
      <c r="C13" s="181">
        <v>19937</v>
      </c>
      <c r="D13" s="181">
        <v>19937</v>
      </c>
      <c r="E13" s="178">
        <v>0</v>
      </c>
      <c r="F13" s="184">
        <v>0</v>
      </c>
      <c r="G13" s="183">
        <v>0</v>
      </c>
    </row>
    <row r="14" spans="1:14" ht="23.25" customHeight="1">
      <c r="A14" s="185" t="s">
        <v>154</v>
      </c>
      <c r="B14" s="182" t="s">
        <v>325</v>
      </c>
      <c r="C14" s="181">
        <v>16003</v>
      </c>
      <c r="D14" s="181">
        <v>16003</v>
      </c>
      <c r="E14" s="178">
        <v>0</v>
      </c>
      <c r="F14" s="184">
        <v>0</v>
      </c>
      <c r="G14" s="183">
        <v>0</v>
      </c>
    </row>
    <row r="15" spans="1:14" ht="23.25" customHeight="1">
      <c r="A15" s="185" t="s">
        <v>157</v>
      </c>
      <c r="B15" s="182" t="s">
        <v>138</v>
      </c>
      <c r="C15" s="181">
        <v>16003</v>
      </c>
      <c r="D15" s="181">
        <v>16003</v>
      </c>
      <c r="E15" s="178">
        <v>0</v>
      </c>
      <c r="F15" s="184">
        <v>0</v>
      </c>
      <c r="G15" s="183">
        <v>0</v>
      </c>
    </row>
    <row r="16" spans="1:14" ht="23.25" customHeight="1">
      <c r="A16" s="185" t="s">
        <v>330</v>
      </c>
      <c r="B16" s="182" t="s">
        <v>55</v>
      </c>
      <c r="C16" s="181">
        <v>16003</v>
      </c>
      <c r="D16" s="181">
        <v>16003</v>
      </c>
      <c r="E16" s="178">
        <v>0</v>
      </c>
      <c r="F16" s="184">
        <v>0</v>
      </c>
      <c r="G16" s="183">
        <v>0</v>
      </c>
    </row>
    <row r="17" spans="1:7" ht="23.25" customHeight="1">
      <c r="A17" s="185" t="s">
        <v>137</v>
      </c>
      <c r="B17" s="182" t="s">
        <v>310</v>
      </c>
      <c r="C17" s="181">
        <v>32006</v>
      </c>
      <c r="D17" s="181">
        <v>32006</v>
      </c>
      <c r="E17" s="178">
        <v>0</v>
      </c>
      <c r="F17" s="184">
        <v>0</v>
      </c>
      <c r="G17" s="183">
        <v>0</v>
      </c>
    </row>
    <row r="18" spans="1:7" ht="23.25" customHeight="1">
      <c r="A18" s="185" t="s">
        <v>181</v>
      </c>
      <c r="B18" s="182" t="s">
        <v>52</v>
      </c>
      <c r="C18" s="181">
        <v>32006</v>
      </c>
      <c r="D18" s="181">
        <v>32006</v>
      </c>
      <c r="E18" s="178">
        <v>0</v>
      </c>
      <c r="F18" s="184">
        <v>0</v>
      </c>
      <c r="G18" s="183">
        <v>0</v>
      </c>
    </row>
    <row r="19" spans="1:7" ht="23.25" customHeight="1">
      <c r="A19" s="185" t="s">
        <v>265</v>
      </c>
      <c r="B19" s="182" t="s">
        <v>375</v>
      </c>
      <c r="C19" s="181">
        <v>32006</v>
      </c>
      <c r="D19" s="181">
        <v>32006</v>
      </c>
      <c r="E19" s="178">
        <v>0</v>
      </c>
      <c r="F19" s="184">
        <v>0</v>
      </c>
      <c r="G19" s="183">
        <v>0</v>
      </c>
    </row>
    <row r="20" spans="1:7" ht="18" customHeight="1">
      <c r="A20" s="7"/>
      <c r="B20" s="7"/>
      <c r="C20" s="7"/>
      <c r="D20" s="7"/>
      <c r="E20" s="7"/>
      <c r="F20" s="7"/>
    </row>
  </sheetData>
  <mergeCells count="1">
    <mergeCell ref="A2:G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showZeros="0" workbookViewId="0"/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17" t="s">
        <v>60</v>
      </c>
      <c r="D1" s="17"/>
      <c r="E1" s="16"/>
      <c r="F1" s="16"/>
      <c r="G1" s="16"/>
      <c r="H1" s="16"/>
      <c r="I1" s="7"/>
      <c r="J1" s="7"/>
      <c r="K1" s="7"/>
      <c r="L1" s="7"/>
      <c r="M1" s="7"/>
      <c r="N1" s="7"/>
      <c r="O1" s="7"/>
      <c r="P1" s="7"/>
    </row>
    <row r="2" spans="1:16" ht="36" customHeight="1">
      <c r="A2" s="207" t="s">
        <v>231</v>
      </c>
      <c r="B2" s="207"/>
      <c r="C2" s="207"/>
      <c r="D2" s="207"/>
      <c r="E2" s="207"/>
      <c r="F2" s="207"/>
      <c r="G2" s="207"/>
      <c r="H2" s="207"/>
      <c r="I2" s="207"/>
      <c r="J2" s="18"/>
      <c r="K2" s="18"/>
      <c r="L2" s="18"/>
      <c r="M2" s="18"/>
      <c r="N2" s="19"/>
      <c r="O2" s="19"/>
      <c r="P2" s="19"/>
    </row>
    <row r="3" spans="1:16" ht="15" customHeight="1">
      <c r="C3" s="20"/>
      <c r="D3" s="17"/>
      <c r="E3" s="20"/>
      <c r="F3" s="16"/>
      <c r="I3" s="175" t="s">
        <v>101</v>
      </c>
      <c r="J3" s="9"/>
      <c r="K3" s="9"/>
      <c r="L3" s="9"/>
      <c r="M3" s="9"/>
      <c r="N3" s="9"/>
      <c r="O3" s="9"/>
      <c r="P3" s="9"/>
    </row>
    <row r="4" spans="1:16" ht="30" customHeight="1">
      <c r="A4" s="127" t="s">
        <v>11</v>
      </c>
      <c r="B4" s="127" t="s">
        <v>277</v>
      </c>
      <c r="C4" s="38" t="s">
        <v>170</v>
      </c>
      <c r="D4" s="38" t="s">
        <v>320</v>
      </c>
      <c r="E4" s="38" t="s">
        <v>49</v>
      </c>
      <c r="F4" s="39" t="s">
        <v>351</v>
      </c>
      <c r="G4" s="40" t="s">
        <v>273</v>
      </c>
      <c r="H4" s="45" t="s">
        <v>219</v>
      </c>
      <c r="I4" s="42" t="s">
        <v>214</v>
      </c>
      <c r="J4" s="9"/>
      <c r="K4" s="9"/>
      <c r="L4" s="9"/>
      <c r="M4" s="9"/>
      <c r="N4" s="9"/>
      <c r="O4" s="9"/>
      <c r="P4" s="9"/>
    </row>
    <row r="5" spans="1:16" ht="23.25" customHeight="1">
      <c r="A5" s="186"/>
      <c r="B5" s="186" t="s">
        <v>91</v>
      </c>
      <c r="C5" s="185"/>
      <c r="D5" s="182"/>
      <c r="E5" s="181">
        <v>530318</v>
      </c>
      <c r="F5" s="181">
        <v>466318</v>
      </c>
      <c r="G5" s="181">
        <v>44000</v>
      </c>
      <c r="H5" s="178">
        <v>20000</v>
      </c>
      <c r="I5" s="187">
        <v>0</v>
      </c>
      <c r="J5" s="7"/>
      <c r="K5" s="7"/>
      <c r="L5" s="7"/>
      <c r="M5" s="7"/>
      <c r="N5" s="7"/>
      <c r="O5" s="7"/>
      <c r="P5" s="7"/>
    </row>
    <row r="6" spans="1:16" ht="23.25" customHeight="1">
      <c r="A6" s="186" t="s">
        <v>292</v>
      </c>
      <c r="B6" s="186" t="s">
        <v>202</v>
      </c>
      <c r="C6" s="185" t="s">
        <v>122</v>
      </c>
      <c r="D6" s="182" t="s">
        <v>280</v>
      </c>
      <c r="E6" s="181">
        <v>466318</v>
      </c>
      <c r="F6" s="181">
        <v>466318</v>
      </c>
      <c r="G6" s="181">
        <v>0</v>
      </c>
      <c r="H6" s="178">
        <v>0</v>
      </c>
      <c r="I6" s="187">
        <v>0</v>
      </c>
      <c r="J6" s="7"/>
      <c r="K6" s="7"/>
      <c r="L6" s="7"/>
      <c r="M6" s="7"/>
      <c r="N6" s="7"/>
      <c r="O6" s="7"/>
      <c r="P6" s="7"/>
    </row>
    <row r="7" spans="1:16" ht="23.25" customHeight="1">
      <c r="A7" s="186" t="s">
        <v>31</v>
      </c>
      <c r="B7" s="186" t="s">
        <v>311</v>
      </c>
      <c r="C7" s="185" t="s">
        <v>82</v>
      </c>
      <c r="D7" s="182" t="s">
        <v>258</v>
      </c>
      <c r="E7" s="181">
        <v>165228</v>
      </c>
      <c r="F7" s="181">
        <v>165228</v>
      </c>
      <c r="G7" s="181">
        <v>0</v>
      </c>
      <c r="H7" s="178">
        <v>0</v>
      </c>
      <c r="I7" s="187">
        <v>0</v>
      </c>
      <c r="J7" s="7"/>
      <c r="K7" s="7"/>
      <c r="L7" s="7"/>
      <c r="M7" s="7"/>
      <c r="N7" s="7"/>
      <c r="O7" s="7"/>
      <c r="P7" s="7"/>
    </row>
    <row r="8" spans="1:16" ht="23.25" customHeight="1">
      <c r="A8" s="186" t="s">
        <v>135</v>
      </c>
      <c r="B8" s="186" t="s">
        <v>173</v>
      </c>
      <c r="C8" s="185" t="s">
        <v>82</v>
      </c>
      <c r="D8" s="182" t="s">
        <v>258</v>
      </c>
      <c r="E8" s="181">
        <v>150236</v>
      </c>
      <c r="F8" s="181">
        <v>150236</v>
      </c>
      <c r="G8" s="181">
        <v>0</v>
      </c>
      <c r="H8" s="178">
        <v>0</v>
      </c>
      <c r="I8" s="187">
        <v>0</v>
      </c>
      <c r="J8" s="7"/>
      <c r="K8" s="7"/>
      <c r="L8" s="7"/>
      <c r="M8" s="7"/>
      <c r="N8" s="7"/>
      <c r="O8" s="7"/>
      <c r="P8" s="7"/>
    </row>
    <row r="9" spans="1:16" ht="23.25" customHeight="1">
      <c r="A9" s="186" t="s">
        <v>229</v>
      </c>
      <c r="B9" s="186" t="s">
        <v>374</v>
      </c>
      <c r="C9" s="185" t="s">
        <v>82</v>
      </c>
      <c r="D9" s="182" t="s">
        <v>258</v>
      </c>
      <c r="E9" s="181">
        <v>13534</v>
      </c>
      <c r="F9" s="181">
        <v>13534</v>
      </c>
      <c r="G9" s="181">
        <v>0</v>
      </c>
      <c r="H9" s="178">
        <v>0</v>
      </c>
      <c r="I9" s="187">
        <v>0</v>
      </c>
      <c r="J9" s="7"/>
      <c r="K9" s="7"/>
      <c r="L9" s="7"/>
      <c r="M9" s="7"/>
      <c r="N9" s="7"/>
      <c r="O9" s="7"/>
      <c r="P9" s="7"/>
    </row>
    <row r="10" spans="1:16" ht="23.25" customHeight="1">
      <c r="A10" s="186" t="s">
        <v>321</v>
      </c>
      <c r="B10" s="186" t="s">
        <v>5</v>
      </c>
      <c r="C10" s="185" t="s">
        <v>176</v>
      </c>
      <c r="D10" s="182" t="s">
        <v>76</v>
      </c>
      <c r="E10" s="181">
        <v>59278</v>
      </c>
      <c r="F10" s="181">
        <v>59278</v>
      </c>
      <c r="G10" s="181">
        <v>0</v>
      </c>
      <c r="H10" s="178">
        <v>0</v>
      </c>
      <c r="I10" s="187">
        <v>0</v>
      </c>
      <c r="J10" s="7"/>
      <c r="K10" s="7"/>
      <c r="L10" s="7"/>
      <c r="M10" s="7"/>
      <c r="N10" s="7"/>
      <c r="O10" s="7"/>
      <c r="P10" s="7"/>
    </row>
    <row r="11" spans="1:16" ht="23.25" customHeight="1">
      <c r="A11" s="186" t="s">
        <v>33</v>
      </c>
      <c r="B11" s="186" t="s">
        <v>114</v>
      </c>
      <c r="C11" s="185" t="s">
        <v>176</v>
      </c>
      <c r="D11" s="182" t="s">
        <v>76</v>
      </c>
      <c r="E11" s="181">
        <v>19937</v>
      </c>
      <c r="F11" s="181">
        <v>19937</v>
      </c>
      <c r="G11" s="181">
        <v>0</v>
      </c>
      <c r="H11" s="178">
        <v>0</v>
      </c>
      <c r="I11" s="187">
        <v>0</v>
      </c>
      <c r="J11" s="7"/>
      <c r="K11" s="7"/>
      <c r="L11" s="7"/>
      <c r="M11" s="7"/>
      <c r="N11" s="7"/>
      <c r="O11" s="7"/>
      <c r="P11" s="7"/>
    </row>
    <row r="12" spans="1:16" ht="23.25" customHeight="1">
      <c r="A12" s="186" t="s">
        <v>205</v>
      </c>
      <c r="B12" s="186" t="s">
        <v>3</v>
      </c>
      <c r="C12" s="185" t="s">
        <v>176</v>
      </c>
      <c r="D12" s="182" t="s">
        <v>76</v>
      </c>
      <c r="E12" s="181">
        <v>16003</v>
      </c>
      <c r="F12" s="181">
        <v>16003</v>
      </c>
      <c r="G12" s="181">
        <v>0</v>
      </c>
      <c r="H12" s="178">
        <v>0</v>
      </c>
      <c r="I12" s="187">
        <v>0</v>
      </c>
      <c r="J12" s="7"/>
      <c r="K12" s="7"/>
      <c r="L12" s="7"/>
      <c r="M12" s="7"/>
      <c r="N12" s="7"/>
      <c r="O12" s="7"/>
      <c r="P12" s="7"/>
    </row>
    <row r="13" spans="1:16" ht="23.25" customHeight="1">
      <c r="A13" s="186" t="s">
        <v>17</v>
      </c>
      <c r="B13" s="186" t="s">
        <v>216</v>
      </c>
      <c r="C13" s="185" t="s">
        <v>176</v>
      </c>
      <c r="D13" s="182" t="s">
        <v>76</v>
      </c>
      <c r="E13" s="181">
        <v>6376</v>
      </c>
      <c r="F13" s="181">
        <v>6376</v>
      </c>
      <c r="G13" s="181">
        <v>0</v>
      </c>
      <c r="H13" s="178">
        <v>0</v>
      </c>
      <c r="I13" s="187">
        <v>0</v>
      </c>
      <c r="J13" s="7"/>
      <c r="K13" s="7"/>
      <c r="L13" s="7"/>
      <c r="M13" s="7"/>
      <c r="N13" s="7"/>
      <c r="O13" s="7"/>
      <c r="P13" s="7"/>
    </row>
    <row r="14" spans="1:16" ht="23.25" customHeight="1">
      <c r="A14" s="186" t="s">
        <v>296</v>
      </c>
      <c r="B14" s="186" t="s">
        <v>294</v>
      </c>
      <c r="C14" s="185" t="s">
        <v>261</v>
      </c>
      <c r="D14" s="182" t="s">
        <v>294</v>
      </c>
      <c r="E14" s="181">
        <v>32006</v>
      </c>
      <c r="F14" s="181">
        <v>32006</v>
      </c>
      <c r="G14" s="181">
        <v>0</v>
      </c>
      <c r="H14" s="178">
        <v>0</v>
      </c>
      <c r="I14" s="187">
        <v>0</v>
      </c>
      <c r="J14" s="7"/>
      <c r="K14" s="7"/>
      <c r="L14" s="7"/>
      <c r="M14" s="7"/>
      <c r="N14" s="7"/>
      <c r="O14" s="7"/>
      <c r="P14" s="7"/>
    </row>
    <row r="15" spans="1:16" ht="23.25" customHeight="1">
      <c r="A15" s="186" t="s">
        <v>298</v>
      </c>
      <c r="B15" s="186" t="s">
        <v>151</v>
      </c>
      <c r="C15" s="185" t="s">
        <v>331</v>
      </c>
      <c r="D15" s="182" t="s">
        <v>151</v>
      </c>
      <c r="E15" s="181">
        <v>3720</v>
      </c>
      <c r="F15" s="181">
        <v>3720</v>
      </c>
      <c r="G15" s="181">
        <v>0</v>
      </c>
      <c r="H15" s="178">
        <v>0</v>
      </c>
      <c r="I15" s="187">
        <v>0</v>
      </c>
      <c r="J15" s="7"/>
      <c r="K15" s="7"/>
      <c r="L15" s="7"/>
      <c r="M15" s="7"/>
      <c r="N15" s="7"/>
      <c r="O15" s="7"/>
      <c r="P15" s="7"/>
    </row>
    <row r="16" spans="1:16" ht="23.25" customHeight="1">
      <c r="A16" s="186" t="s">
        <v>201</v>
      </c>
      <c r="B16" s="186" t="s">
        <v>243</v>
      </c>
      <c r="C16" s="185" t="s">
        <v>20</v>
      </c>
      <c r="D16" s="182" t="s">
        <v>364</v>
      </c>
      <c r="E16" s="181">
        <v>64000</v>
      </c>
      <c r="F16" s="181">
        <v>0</v>
      </c>
      <c r="G16" s="181">
        <v>44000</v>
      </c>
      <c r="H16" s="178">
        <v>20000</v>
      </c>
      <c r="I16" s="187">
        <v>0</v>
      </c>
      <c r="J16" s="7"/>
      <c r="K16" s="7"/>
      <c r="L16" s="7"/>
      <c r="M16" s="7"/>
      <c r="N16" s="7"/>
      <c r="O16" s="7"/>
      <c r="P16" s="7"/>
    </row>
    <row r="17" spans="1:16" ht="23.25" customHeight="1">
      <c r="A17" s="186" t="s">
        <v>145</v>
      </c>
      <c r="B17" s="186" t="s">
        <v>156</v>
      </c>
      <c r="C17" s="185" t="s">
        <v>184</v>
      </c>
      <c r="D17" s="182" t="s">
        <v>322</v>
      </c>
      <c r="E17" s="181">
        <v>8000</v>
      </c>
      <c r="F17" s="181">
        <v>0</v>
      </c>
      <c r="G17" s="181">
        <v>8000</v>
      </c>
      <c r="H17" s="178">
        <v>0</v>
      </c>
      <c r="I17" s="187">
        <v>0</v>
      </c>
      <c r="J17" s="7"/>
      <c r="K17" s="7"/>
      <c r="L17" s="7"/>
      <c r="M17" s="7"/>
      <c r="N17" s="7"/>
      <c r="O17" s="7"/>
      <c r="P17" s="7"/>
    </row>
    <row r="18" spans="1:16" ht="23.25" customHeight="1">
      <c r="A18" s="186" t="s">
        <v>119</v>
      </c>
      <c r="B18" s="186" t="s">
        <v>90</v>
      </c>
      <c r="C18" s="185" t="s">
        <v>363</v>
      </c>
      <c r="D18" s="182" t="s">
        <v>90</v>
      </c>
      <c r="E18" s="181">
        <v>2000</v>
      </c>
      <c r="F18" s="181">
        <v>0</v>
      </c>
      <c r="G18" s="181">
        <v>2000</v>
      </c>
      <c r="H18" s="178">
        <v>0</v>
      </c>
      <c r="I18" s="187">
        <v>0</v>
      </c>
      <c r="J18" s="7"/>
      <c r="K18" s="7"/>
      <c r="L18" s="7"/>
      <c r="M18" s="7"/>
      <c r="N18" s="7"/>
      <c r="O18" s="7"/>
      <c r="P18" s="7"/>
    </row>
    <row r="19" spans="1:16" ht="23.25" customHeight="1">
      <c r="A19" s="186" t="s">
        <v>210</v>
      </c>
      <c r="B19" s="186" t="s">
        <v>254</v>
      </c>
      <c r="C19" s="185" t="s">
        <v>89</v>
      </c>
      <c r="D19" s="182" t="s">
        <v>254</v>
      </c>
      <c r="E19" s="181">
        <v>2000</v>
      </c>
      <c r="F19" s="181">
        <v>0</v>
      </c>
      <c r="G19" s="181">
        <v>2000</v>
      </c>
      <c r="H19" s="178">
        <v>0</v>
      </c>
      <c r="I19" s="187">
        <v>0</v>
      </c>
      <c r="J19" s="7"/>
      <c r="K19" s="7"/>
      <c r="L19" s="7"/>
      <c r="M19" s="7"/>
      <c r="N19" s="7"/>
      <c r="O19" s="7"/>
      <c r="P19" s="7"/>
    </row>
    <row r="20" spans="1:16" ht="23.25" customHeight="1">
      <c r="A20" s="186" t="s">
        <v>255</v>
      </c>
      <c r="B20" s="186" t="s">
        <v>368</v>
      </c>
      <c r="C20" s="185" t="s">
        <v>184</v>
      </c>
      <c r="D20" s="182" t="s">
        <v>322</v>
      </c>
      <c r="E20" s="181">
        <v>30000</v>
      </c>
      <c r="F20" s="181">
        <v>0</v>
      </c>
      <c r="G20" s="181">
        <v>30000</v>
      </c>
      <c r="H20" s="178">
        <v>0</v>
      </c>
      <c r="I20" s="187">
        <v>0</v>
      </c>
      <c r="J20" s="7"/>
      <c r="K20" s="7"/>
      <c r="L20" s="7"/>
      <c r="M20" s="7"/>
      <c r="N20" s="7"/>
      <c r="O20" s="7"/>
      <c r="P20" s="7"/>
    </row>
    <row r="21" spans="1:16" ht="23.25" customHeight="1">
      <c r="A21" s="186" t="s">
        <v>209</v>
      </c>
      <c r="B21" s="186" t="s">
        <v>167</v>
      </c>
      <c r="C21" s="185" t="s">
        <v>246</v>
      </c>
      <c r="D21" s="182" t="s">
        <v>167</v>
      </c>
      <c r="E21" s="181">
        <v>22000</v>
      </c>
      <c r="F21" s="181">
        <v>0</v>
      </c>
      <c r="G21" s="181">
        <v>2000</v>
      </c>
      <c r="H21" s="178">
        <v>20000</v>
      </c>
      <c r="I21" s="187">
        <v>0</v>
      </c>
    </row>
  </sheetData>
  <mergeCells count="1">
    <mergeCell ref="A2:I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17" t="s">
        <v>344</v>
      </c>
      <c r="B1" s="17"/>
      <c r="C1" s="16"/>
      <c r="D1" s="16"/>
      <c r="E1" s="16"/>
      <c r="F1" s="7"/>
      <c r="G1" s="7"/>
      <c r="H1" s="7"/>
      <c r="I1" s="7"/>
      <c r="J1" s="7"/>
      <c r="K1" s="7"/>
      <c r="L1" s="7"/>
      <c r="M1" s="7"/>
    </row>
    <row r="2" spans="1:13" ht="36" customHeight="1">
      <c r="A2" s="207" t="s">
        <v>239</v>
      </c>
      <c r="B2" s="207"/>
      <c r="C2" s="207"/>
      <c r="D2" s="207"/>
      <c r="E2" s="207"/>
      <c r="F2" s="207"/>
      <c r="G2" s="18"/>
      <c r="H2" s="18"/>
      <c r="I2" s="18"/>
      <c r="J2" s="18"/>
      <c r="K2" s="19"/>
      <c r="L2" s="19"/>
      <c r="M2" s="19"/>
    </row>
    <row r="3" spans="1:13" ht="15" customHeight="1">
      <c r="A3" s="20"/>
      <c r="B3" s="17"/>
      <c r="C3" s="20"/>
      <c r="D3" s="16"/>
      <c r="E3" s="16"/>
      <c r="F3" s="175" t="s">
        <v>101</v>
      </c>
      <c r="G3" s="9"/>
      <c r="H3" s="9"/>
      <c r="I3" s="9"/>
      <c r="J3" s="9"/>
      <c r="K3" s="9"/>
      <c r="L3" s="9"/>
      <c r="M3" s="9"/>
    </row>
    <row r="4" spans="1:13" ht="30" customHeight="1">
      <c r="A4" s="38" t="s">
        <v>128</v>
      </c>
      <c r="B4" s="38" t="s">
        <v>340</v>
      </c>
      <c r="C4" s="38" t="s">
        <v>49</v>
      </c>
      <c r="D4" s="65" t="s">
        <v>351</v>
      </c>
      <c r="E4" s="41" t="s">
        <v>273</v>
      </c>
      <c r="F4" s="42" t="s">
        <v>214</v>
      </c>
      <c r="G4" s="9"/>
      <c r="H4" s="9"/>
      <c r="I4" s="9"/>
      <c r="J4" s="9"/>
      <c r="K4" s="9"/>
      <c r="L4" s="9"/>
      <c r="M4" s="9"/>
    </row>
    <row r="5" spans="1:13" ht="23.25" customHeight="1">
      <c r="A5" s="185"/>
      <c r="B5" s="188" t="s">
        <v>91</v>
      </c>
      <c r="C5" s="184">
        <v>510318</v>
      </c>
      <c r="D5" s="181">
        <v>466318</v>
      </c>
      <c r="E5" s="181">
        <v>44000</v>
      </c>
      <c r="F5" s="183">
        <v>0</v>
      </c>
      <c r="G5" s="7"/>
      <c r="H5" s="7"/>
      <c r="I5" s="7"/>
      <c r="J5" s="7"/>
      <c r="K5" s="7"/>
      <c r="L5" s="7"/>
      <c r="M5" s="7"/>
    </row>
    <row r="6" spans="1:13" ht="23.25" customHeight="1">
      <c r="A6" s="185" t="s">
        <v>366</v>
      </c>
      <c r="B6" s="188" t="s">
        <v>53</v>
      </c>
      <c r="C6" s="184">
        <v>383094</v>
      </c>
      <c r="D6" s="181">
        <v>339094</v>
      </c>
      <c r="E6" s="181">
        <v>44000</v>
      </c>
      <c r="F6" s="183">
        <v>0</v>
      </c>
      <c r="G6" s="7"/>
      <c r="H6" s="7"/>
      <c r="I6" s="7"/>
      <c r="J6" s="7"/>
      <c r="K6" s="7"/>
      <c r="L6" s="7"/>
      <c r="M6" s="7"/>
    </row>
    <row r="7" spans="1:13" ht="23.25" customHeight="1">
      <c r="A7" s="185" t="s">
        <v>177</v>
      </c>
      <c r="B7" s="188" t="s">
        <v>376</v>
      </c>
      <c r="C7" s="184">
        <v>383094</v>
      </c>
      <c r="D7" s="181">
        <v>339094</v>
      </c>
      <c r="E7" s="181">
        <v>44000</v>
      </c>
      <c r="F7" s="183">
        <v>0</v>
      </c>
      <c r="G7" s="7"/>
      <c r="H7" s="7"/>
      <c r="I7" s="7"/>
      <c r="J7" s="7"/>
      <c r="K7" s="7"/>
      <c r="L7" s="7"/>
      <c r="M7" s="7"/>
    </row>
    <row r="8" spans="1:13" ht="23.25" customHeight="1">
      <c r="A8" s="185" t="s">
        <v>14</v>
      </c>
      <c r="B8" s="188" t="s">
        <v>271</v>
      </c>
      <c r="C8" s="184">
        <v>383094</v>
      </c>
      <c r="D8" s="181">
        <v>339094</v>
      </c>
      <c r="E8" s="181">
        <v>44000</v>
      </c>
      <c r="F8" s="183">
        <v>0</v>
      </c>
      <c r="G8" s="7"/>
      <c r="H8" s="7"/>
      <c r="I8" s="7"/>
      <c r="J8" s="7"/>
      <c r="K8" s="7"/>
      <c r="L8" s="7"/>
      <c r="M8" s="7"/>
    </row>
    <row r="9" spans="1:13" ht="23.25" customHeight="1">
      <c r="A9" s="185" t="s">
        <v>93</v>
      </c>
      <c r="B9" s="188" t="s">
        <v>251</v>
      </c>
      <c r="C9" s="184">
        <v>79215</v>
      </c>
      <c r="D9" s="181">
        <v>79215</v>
      </c>
      <c r="E9" s="181">
        <v>0</v>
      </c>
      <c r="F9" s="183">
        <v>0</v>
      </c>
      <c r="G9" s="7"/>
      <c r="H9" s="7"/>
      <c r="I9" s="7"/>
      <c r="J9" s="7"/>
      <c r="K9" s="7"/>
      <c r="L9" s="7"/>
      <c r="M9" s="7"/>
    </row>
    <row r="10" spans="1:13" ht="23.25" customHeight="1">
      <c r="A10" s="185" t="s">
        <v>297</v>
      </c>
      <c r="B10" s="188" t="s">
        <v>213</v>
      </c>
      <c r="C10" s="184">
        <v>79215</v>
      </c>
      <c r="D10" s="181">
        <v>79215</v>
      </c>
      <c r="E10" s="181">
        <v>0</v>
      </c>
      <c r="F10" s="183">
        <v>0</v>
      </c>
      <c r="G10" s="7"/>
      <c r="H10" s="7"/>
      <c r="I10" s="7"/>
      <c r="J10" s="7"/>
      <c r="K10" s="7"/>
      <c r="L10" s="7"/>
      <c r="M10" s="7"/>
    </row>
    <row r="11" spans="1:13" ht="23.25" customHeight="1">
      <c r="A11" s="185" t="s">
        <v>149</v>
      </c>
      <c r="B11" s="188" t="s">
        <v>92</v>
      </c>
      <c r="C11" s="184">
        <v>59278</v>
      </c>
      <c r="D11" s="181">
        <v>59278</v>
      </c>
      <c r="E11" s="181">
        <v>0</v>
      </c>
      <c r="F11" s="183">
        <v>0</v>
      </c>
      <c r="G11" s="7"/>
      <c r="H11" s="7"/>
      <c r="I11" s="7"/>
      <c r="J11" s="7"/>
      <c r="K11" s="7"/>
      <c r="L11" s="7"/>
      <c r="M11" s="7"/>
    </row>
    <row r="12" spans="1:13" ht="23.25" customHeight="1">
      <c r="A12" s="185" t="s">
        <v>48</v>
      </c>
      <c r="B12" s="188" t="s">
        <v>132</v>
      </c>
      <c r="C12" s="184">
        <v>19937</v>
      </c>
      <c r="D12" s="181">
        <v>19937</v>
      </c>
      <c r="E12" s="181">
        <v>0</v>
      </c>
      <c r="F12" s="183">
        <v>0</v>
      </c>
      <c r="G12" s="7"/>
      <c r="H12" s="7"/>
      <c r="I12" s="7"/>
      <c r="J12" s="7"/>
      <c r="K12" s="7"/>
      <c r="L12" s="7"/>
      <c r="M12" s="7"/>
    </row>
    <row r="13" spans="1:13" ht="23.25" customHeight="1">
      <c r="A13" s="185" t="s">
        <v>154</v>
      </c>
      <c r="B13" s="188" t="s">
        <v>325</v>
      </c>
      <c r="C13" s="184">
        <v>16003</v>
      </c>
      <c r="D13" s="181">
        <v>16003</v>
      </c>
      <c r="E13" s="181">
        <v>0</v>
      </c>
      <c r="F13" s="183">
        <v>0</v>
      </c>
      <c r="G13" s="7"/>
      <c r="H13" s="7"/>
      <c r="I13" s="7"/>
      <c r="J13" s="7"/>
      <c r="K13" s="7"/>
      <c r="L13" s="7"/>
      <c r="M13" s="7"/>
    </row>
    <row r="14" spans="1:13" ht="23.25" customHeight="1">
      <c r="A14" s="185" t="s">
        <v>157</v>
      </c>
      <c r="B14" s="188" t="s">
        <v>138</v>
      </c>
      <c r="C14" s="184">
        <v>16003</v>
      </c>
      <c r="D14" s="181">
        <v>16003</v>
      </c>
      <c r="E14" s="181">
        <v>0</v>
      </c>
      <c r="F14" s="183">
        <v>0</v>
      </c>
      <c r="G14" s="7"/>
      <c r="H14" s="7"/>
      <c r="I14" s="7"/>
      <c r="J14" s="7"/>
      <c r="K14" s="7"/>
      <c r="L14" s="7"/>
      <c r="M14" s="7"/>
    </row>
    <row r="15" spans="1:13" ht="23.25" customHeight="1">
      <c r="A15" s="185" t="s">
        <v>330</v>
      </c>
      <c r="B15" s="188" t="s">
        <v>55</v>
      </c>
      <c r="C15" s="184">
        <v>16003</v>
      </c>
      <c r="D15" s="181">
        <v>16003</v>
      </c>
      <c r="E15" s="181">
        <v>0</v>
      </c>
      <c r="F15" s="183">
        <v>0</v>
      </c>
      <c r="G15" s="7"/>
      <c r="H15" s="7"/>
      <c r="I15" s="7"/>
      <c r="J15" s="7"/>
      <c r="K15" s="7"/>
      <c r="L15" s="7"/>
      <c r="M15" s="7"/>
    </row>
    <row r="16" spans="1:13" ht="23.25" customHeight="1">
      <c r="A16" s="185" t="s">
        <v>137</v>
      </c>
      <c r="B16" s="188" t="s">
        <v>310</v>
      </c>
      <c r="C16" s="184">
        <v>32006</v>
      </c>
      <c r="D16" s="181">
        <v>32006</v>
      </c>
      <c r="E16" s="181">
        <v>0</v>
      </c>
      <c r="F16" s="183">
        <v>0</v>
      </c>
      <c r="G16" s="7"/>
      <c r="H16" s="7"/>
      <c r="I16" s="7"/>
      <c r="J16" s="7"/>
      <c r="K16" s="7"/>
      <c r="L16" s="7"/>
      <c r="M16" s="7"/>
    </row>
    <row r="17" spans="1:13" ht="23.25" customHeight="1">
      <c r="A17" s="185" t="s">
        <v>181</v>
      </c>
      <c r="B17" s="188" t="s">
        <v>52</v>
      </c>
      <c r="C17" s="184">
        <v>32006</v>
      </c>
      <c r="D17" s="181">
        <v>32006</v>
      </c>
      <c r="E17" s="181">
        <v>0</v>
      </c>
      <c r="F17" s="183">
        <v>0</v>
      </c>
      <c r="G17" s="7"/>
      <c r="H17" s="7"/>
      <c r="I17" s="7"/>
      <c r="J17" s="7"/>
      <c r="K17" s="7"/>
      <c r="L17" s="7"/>
      <c r="M17" s="7"/>
    </row>
    <row r="18" spans="1:13" ht="23.25" customHeight="1">
      <c r="A18" s="185" t="s">
        <v>265</v>
      </c>
      <c r="B18" s="188" t="s">
        <v>375</v>
      </c>
      <c r="C18" s="184">
        <v>32006</v>
      </c>
      <c r="D18" s="181">
        <v>32006</v>
      </c>
      <c r="E18" s="181">
        <v>0</v>
      </c>
      <c r="F18" s="183">
        <v>0</v>
      </c>
      <c r="G18" s="7"/>
      <c r="H18" s="7"/>
      <c r="I18" s="7"/>
      <c r="J18" s="7"/>
      <c r="K18" s="7"/>
      <c r="L18" s="7"/>
      <c r="M18" s="7"/>
    </row>
    <row r="19" spans="1:13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8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8" customHeight="1">
      <c r="A21" s="14"/>
      <c r="B21" s="6"/>
      <c r="C21" s="21"/>
      <c r="D21" s="21"/>
      <c r="E21" s="21"/>
      <c r="F21" s="7"/>
      <c r="G21" s="7"/>
      <c r="H21" s="7"/>
      <c r="I21" s="7"/>
      <c r="J21" s="7"/>
      <c r="K21" s="7"/>
      <c r="L21" s="7"/>
      <c r="M21" s="7"/>
    </row>
  </sheetData>
  <mergeCells count="1">
    <mergeCell ref="A2:F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/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17" t="s">
        <v>252</v>
      </c>
      <c r="D1" s="17"/>
      <c r="E1" s="16"/>
      <c r="F1" s="16"/>
      <c r="G1" s="16"/>
      <c r="H1" s="7"/>
      <c r="I1" s="7"/>
      <c r="J1" s="7"/>
      <c r="K1" s="7"/>
      <c r="L1" s="7"/>
      <c r="M1" s="7"/>
      <c r="N1" s="7"/>
      <c r="O1" s="7"/>
    </row>
    <row r="2" spans="1:15" ht="36" customHeight="1">
      <c r="A2" s="207" t="s">
        <v>81</v>
      </c>
      <c r="B2" s="207"/>
      <c r="C2" s="207"/>
      <c r="D2" s="207"/>
      <c r="E2" s="207"/>
      <c r="F2" s="207"/>
      <c r="G2" s="207"/>
      <c r="H2" s="207"/>
      <c r="I2" s="18"/>
      <c r="J2" s="18"/>
      <c r="K2" s="18"/>
      <c r="L2" s="18"/>
      <c r="M2" s="19"/>
      <c r="N2" s="19"/>
      <c r="O2" s="19"/>
    </row>
    <row r="3" spans="1:15" ht="15" customHeight="1">
      <c r="C3" s="20"/>
      <c r="D3" s="17"/>
      <c r="E3" s="20"/>
      <c r="F3" s="16"/>
      <c r="H3" s="175" t="s">
        <v>101</v>
      </c>
      <c r="I3" s="9"/>
      <c r="J3" s="9"/>
      <c r="K3" s="9"/>
      <c r="L3" s="9"/>
      <c r="M3" s="9"/>
      <c r="N3" s="9"/>
      <c r="O3" s="9"/>
    </row>
    <row r="4" spans="1:15" ht="30" customHeight="1">
      <c r="A4" s="127" t="s">
        <v>11</v>
      </c>
      <c r="B4" s="127" t="s">
        <v>277</v>
      </c>
      <c r="C4" s="38" t="s">
        <v>170</v>
      </c>
      <c r="D4" s="38" t="s">
        <v>320</v>
      </c>
      <c r="E4" s="38" t="s">
        <v>49</v>
      </c>
      <c r="F4" s="39" t="s">
        <v>351</v>
      </c>
      <c r="G4" s="40" t="s">
        <v>273</v>
      </c>
      <c r="H4" s="42" t="s">
        <v>214</v>
      </c>
      <c r="I4" s="9"/>
      <c r="J4" s="9"/>
      <c r="K4" s="9"/>
      <c r="L4" s="9"/>
      <c r="M4" s="9"/>
      <c r="N4" s="9"/>
      <c r="O4" s="9"/>
    </row>
    <row r="5" spans="1:15" ht="23.25" customHeight="1">
      <c r="A5" s="186"/>
      <c r="B5" s="186" t="s">
        <v>91</v>
      </c>
      <c r="C5" s="185"/>
      <c r="D5" s="182"/>
      <c r="E5" s="178">
        <v>510318</v>
      </c>
      <c r="F5" s="178">
        <v>466318</v>
      </c>
      <c r="G5" s="178">
        <v>44000</v>
      </c>
      <c r="H5" s="183">
        <v>0</v>
      </c>
      <c r="I5" s="7"/>
      <c r="J5" s="7"/>
      <c r="K5" s="7"/>
      <c r="L5" s="7"/>
      <c r="M5" s="7"/>
      <c r="N5" s="7"/>
      <c r="O5" s="7"/>
    </row>
    <row r="6" spans="1:15" ht="23.25" customHeight="1">
      <c r="A6" s="186" t="s">
        <v>292</v>
      </c>
      <c r="B6" s="186" t="s">
        <v>202</v>
      </c>
      <c r="C6" s="185" t="s">
        <v>122</v>
      </c>
      <c r="D6" s="182" t="s">
        <v>280</v>
      </c>
      <c r="E6" s="178">
        <v>466318</v>
      </c>
      <c r="F6" s="178">
        <v>466318</v>
      </c>
      <c r="G6" s="178">
        <v>0</v>
      </c>
      <c r="H6" s="183">
        <v>0</v>
      </c>
      <c r="I6" s="7"/>
      <c r="J6" s="7"/>
      <c r="K6" s="7"/>
      <c r="L6" s="7"/>
      <c r="M6" s="7"/>
      <c r="N6" s="7"/>
      <c r="O6" s="7"/>
    </row>
    <row r="7" spans="1:15" ht="23.25" customHeight="1">
      <c r="A7" s="186" t="s">
        <v>31</v>
      </c>
      <c r="B7" s="186" t="s">
        <v>311</v>
      </c>
      <c r="C7" s="185" t="s">
        <v>82</v>
      </c>
      <c r="D7" s="182" t="s">
        <v>258</v>
      </c>
      <c r="E7" s="178">
        <v>165228</v>
      </c>
      <c r="F7" s="178">
        <v>165228</v>
      </c>
      <c r="G7" s="178">
        <v>0</v>
      </c>
      <c r="H7" s="183">
        <v>0</v>
      </c>
      <c r="I7" s="7"/>
      <c r="J7" s="7"/>
      <c r="K7" s="7"/>
      <c r="L7" s="7"/>
      <c r="M7" s="7"/>
      <c r="N7" s="7"/>
      <c r="O7" s="7"/>
    </row>
    <row r="8" spans="1:15" ht="23.25" customHeight="1">
      <c r="A8" s="186" t="s">
        <v>135</v>
      </c>
      <c r="B8" s="186" t="s">
        <v>173</v>
      </c>
      <c r="C8" s="185" t="s">
        <v>82</v>
      </c>
      <c r="D8" s="182" t="s">
        <v>258</v>
      </c>
      <c r="E8" s="178">
        <v>150236</v>
      </c>
      <c r="F8" s="178">
        <v>150236</v>
      </c>
      <c r="G8" s="178">
        <v>0</v>
      </c>
      <c r="H8" s="183">
        <v>0</v>
      </c>
      <c r="I8" s="7"/>
      <c r="J8" s="7"/>
      <c r="K8" s="7"/>
      <c r="L8" s="7"/>
      <c r="M8" s="7"/>
      <c r="N8" s="7"/>
      <c r="O8" s="7"/>
    </row>
    <row r="9" spans="1:15" ht="23.25" customHeight="1">
      <c r="A9" s="186" t="s">
        <v>229</v>
      </c>
      <c r="B9" s="186" t="s">
        <v>374</v>
      </c>
      <c r="C9" s="185" t="s">
        <v>82</v>
      </c>
      <c r="D9" s="182" t="s">
        <v>258</v>
      </c>
      <c r="E9" s="178">
        <v>13534</v>
      </c>
      <c r="F9" s="178">
        <v>13534</v>
      </c>
      <c r="G9" s="178">
        <v>0</v>
      </c>
      <c r="H9" s="183">
        <v>0</v>
      </c>
      <c r="I9" s="7"/>
      <c r="J9" s="7"/>
      <c r="K9" s="7"/>
      <c r="L9" s="7"/>
      <c r="M9" s="7"/>
      <c r="N9" s="7"/>
      <c r="O9" s="7"/>
    </row>
    <row r="10" spans="1:15" ht="23.25" customHeight="1">
      <c r="A10" s="186" t="s">
        <v>321</v>
      </c>
      <c r="B10" s="186" t="s">
        <v>5</v>
      </c>
      <c r="C10" s="185" t="s">
        <v>176</v>
      </c>
      <c r="D10" s="182" t="s">
        <v>76</v>
      </c>
      <c r="E10" s="178">
        <v>59278</v>
      </c>
      <c r="F10" s="178">
        <v>59278</v>
      </c>
      <c r="G10" s="178">
        <v>0</v>
      </c>
      <c r="H10" s="183">
        <v>0</v>
      </c>
      <c r="I10" s="7"/>
      <c r="J10" s="7"/>
      <c r="K10" s="7"/>
      <c r="L10" s="7"/>
      <c r="M10" s="7"/>
      <c r="N10" s="7"/>
      <c r="O10" s="7"/>
    </row>
    <row r="11" spans="1:15" ht="23.25" customHeight="1">
      <c r="A11" s="186" t="s">
        <v>33</v>
      </c>
      <c r="B11" s="186" t="s">
        <v>114</v>
      </c>
      <c r="C11" s="185" t="s">
        <v>176</v>
      </c>
      <c r="D11" s="182" t="s">
        <v>76</v>
      </c>
      <c r="E11" s="178">
        <v>19937</v>
      </c>
      <c r="F11" s="178">
        <v>19937</v>
      </c>
      <c r="G11" s="178">
        <v>0</v>
      </c>
      <c r="H11" s="183">
        <v>0</v>
      </c>
      <c r="I11" s="7"/>
      <c r="J11" s="7"/>
      <c r="K11" s="7"/>
      <c r="L11" s="7"/>
      <c r="M11" s="7"/>
      <c r="N11" s="7"/>
      <c r="O11" s="7"/>
    </row>
    <row r="12" spans="1:15" ht="23.25" customHeight="1">
      <c r="A12" s="186" t="s">
        <v>205</v>
      </c>
      <c r="B12" s="186" t="s">
        <v>3</v>
      </c>
      <c r="C12" s="185" t="s">
        <v>176</v>
      </c>
      <c r="D12" s="182" t="s">
        <v>76</v>
      </c>
      <c r="E12" s="178">
        <v>16003</v>
      </c>
      <c r="F12" s="178">
        <v>16003</v>
      </c>
      <c r="G12" s="178">
        <v>0</v>
      </c>
      <c r="H12" s="183">
        <v>0</v>
      </c>
      <c r="I12" s="7"/>
      <c r="J12" s="7"/>
      <c r="K12" s="7"/>
      <c r="L12" s="7"/>
      <c r="M12" s="7"/>
      <c r="N12" s="7"/>
      <c r="O12" s="7"/>
    </row>
    <row r="13" spans="1:15" ht="23.25" customHeight="1">
      <c r="A13" s="186" t="s">
        <v>17</v>
      </c>
      <c r="B13" s="186" t="s">
        <v>216</v>
      </c>
      <c r="C13" s="185" t="s">
        <v>176</v>
      </c>
      <c r="D13" s="182" t="s">
        <v>76</v>
      </c>
      <c r="E13" s="178">
        <v>6376</v>
      </c>
      <c r="F13" s="178">
        <v>6376</v>
      </c>
      <c r="G13" s="178">
        <v>0</v>
      </c>
      <c r="H13" s="183">
        <v>0</v>
      </c>
      <c r="I13" s="7"/>
      <c r="J13" s="7"/>
      <c r="K13" s="7"/>
      <c r="L13" s="7"/>
      <c r="M13" s="7"/>
      <c r="N13" s="7"/>
      <c r="O13" s="7"/>
    </row>
    <row r="14" spans="1:15" ht="23.25" customHeight="1">
      <c r="A14" s="186" t="s">
        <v>296</v>
      </c>
      <c r="B14" s="186" t="s">
        <v>294</v>
      </c>
      <c r="C14" s="185" t="s">
        <v>261</v>
      </c>
      <c r="D14" s="182" t="s">
        <v>294</v>
      </c>
      <c r="E14" s="178">
        <v>32006</v>
      </c>
      <c r="F14" s="178">
        <v>32006</v>
      </c>
      <c r="G14" s="178">
        <v>0</v>
      </c>
      <c r="H14" s="183">
        <v>0</v>
      </c>
      <c r="I14" s="7"/>
      <c r="J14" s="7"/>
      <c r="K14" s="7"/>
      <c r="L14" s="7"/>
      <c r="M14" s="7"/>
      <c r="N14" s="7"/>
      <c r="O14" s="7"/>
    </row>
    <row r="15" spans="1:15" ht="23.25" customHeight="1">
      <c r="A15" s="186" t="s">
        <v>298</v>
      </c>
      <c r="B15" s="186" t="s">
        <v>151</v>
      </c>
      <c r="C15" s="185" t="s">
        <v>331</v>
      </c>
      <c r="D15" s="182" t="s">
        <v>151</v>
      </c>
      <c r="E15" s="178">
        <v>3720</v>
      </c>
      <c r="F15" s="178">
        <v>3720</v>
      </c>
      <c r="G15" s="178">
        <v>0</v>
      </c>
      <c r="H15" s="183">
        <v>0</v>
      </c>
      <c r="I15" s="7"/>
      <c r="J15" s="7"/>
      <c r="K15" s="7"/>
      <c r="L15" s="7"/>
      <c r="M15" s="7"/>
      <c r="N15" s="7"/>
      <c r="O15" s="7"/>
    </row>
    <row r="16" spans="1:15" ht="23.25" customHeight="1">
      <c r="A16" s="186" t="s">
        <v>201</v>
      </c>
      <c r="B16" s="186" t="s">
        <v>243</v>
      </c>
      <c r="C16" s="185" t="s">
        <v>20</v>
      </c>
      <c r="D16" s="182" t="s">
        <v>364</v>
      </c>
      <c r="E16" s="178">
        <v>44000</v>
      </c>
      <c r="F16" s="178">
        <v>0</v>
      </c>
      <c r="G16" s="178">
        <v>44000</v>
      </c>
      <c r="H16" s="183">
        <v>0</v>
      </c>
      <c r="I16" s="7"/>
      <c r="J16" s="7"/>
      <c r="K16" s="7"/>
      <c r="L16" s="7"/>
      <c r="M16" s="7"/>
      <c r="N16" s="7"/>
      <c r="O16" s="7"/>
    </row>
    <row r="17" spans="1:15" ht="23.25" customHeight="1">
      <c r="A17" s="186" t="s">
        <v>145</v>
      </c>
      <c r="B17" s="186" t="s">
        <v>156</v>
      </c>
      <c r="C17" s="185" t="s">
        <v>184</v>
      </c>
      <c r="D17" s="182" t="s">
        <v>322</v>
      </c>
      <c r="E17" s="178">
        <v>8000</v>
      </c>
      <c r="F17" s="178">
        <v>0</v>
      </c>
      <c r="G17" s="178">
        <v>8000</v>
      </c>
      <c r="H17" s="183">
        <v>0</v>
      </c>
      <c r="I17" s="7"/>
      <c r="J17" s="7"/>
      <c r="K17" s="7"/>
      <c r="L17" s="7"/>
      <c r="M17" s="7"/>
      <c r="N17" s="7"/>
      <c r="O17" s="7"/>
    </row>
    <row r="18" spans="1:15" ht="23.25" customHeight="1">
      <c r="A18" s="186" t="s">
        <v>119</v>
      </c>
      <c r="B18" s="186" t="s">
        <v>90</v>
      </c>
      <c r="C18" s="185" t="s">
        <v>363</v>
      </c>
      <c r="D18" s="182" t="s">
        <v>90</v>
      </c>
      <c r="E18" s="178">
        <v>2000</v>
      </c>
      <c r="F18" s="178">
        <v>0</v>
      </c>
      <c r="G18" s="178">
        <v>2000</v>
      </c>
      <c r="H18" s="183">
        <v>0</v>
      </c>
      <c r="I18" s="7"/>
      <c r="J18" s="7"/>
      <c r="K18" s="7"/>
      <c r="L18" s="7"/>
      <c r="M18" s="7"/>
      <c r="N18" s="7"/>
      <c r="O18" s="7"/>
    </row>
    <row r="19" spans="1:15" ht="23.25" customHeight="1">
      <c r="A19" s="186" t="s">
        <v>210</v>
      </c>
      <c r="B19" s="186" t="s">
        <v>254</v>
      </c>
      <c r="C19" s="185" t="s">
        <v>89</v>
      </c>
      <c r="D19" s="182" t="s">
        <v>254</v>
      </c>
      <c r="E19" s="178">
        <v>2000</v>
      </c>
      <c r="F19" s="178">
        <v>0</v>
      </c>
      <c r="G19" s="178">
        <v>2000</v>
      </c>
      <c r="H19" s="183">
        <v>0</v>
      </c>
      <c r="I19" s="7"/>
      <c r="J19" s="7"/>
      <c r="K19" s="7"/>
      <c r="L19" s="7"/>
      <c r="M19" s="7"/>
      <c r="N19" s="7"/>
      <c r="O19" s="7"/>
    </row>
    <row r="20" spans="1:15" ht="23.25" customHeight="1">
      <c r="A20" s="186" t="s">
        <v>255</v>
      </c>
      <c r="B20" s="186" t="s">
        <v>368</v>
      </c>
      <c r="C20" s="185" t="s">
        <v>184</v>
      </c>
      <c r="D20" s="182" t="s">
        <v>322</v>
      </c>
      <c r="E20" s="178">
        <v>30000</v>
      </c>
      <c r="F20" s="178">
        <v>0</v>
      </c>
      <c r="G20" s="178">
        <v>30000</v>
      </c>
      <c r="H20" s="183">
        <v>0</v>
      </c>
      <c r="I20" s="7"/>
      <c r="J20" s="7"/>
      <c r="K20" s="7"/>
      <c r="L20" s="7"/>
      <c r="M20" s="7"/>
      <c r="N20" s="7"/>
      <c r="O20" s="7"/>
    </row>
    <row r="21" spans="1:15" ht="23.25" customHeight="1">
      <c r="A21" s="186" t="s">
        <v>209</v>
      </c>
      <c r="B21" s="186" t="s">
        <v>167</v>
      </c>
      <c r="C21" s="185" t="s">
        <v>246</v>
      </c>
      <c r="D21" s="182" t="s">
        <v>167</v>
      </c>
      <c r="E21" s="178">
        <v>2000</v>
      </c>
      <c r="F21" s="178">
        <v>0</v>
      </c>
      <c r="G21" s="178">
        <v>2000</v>
      </c>
      <c r="H21" s="183">
        <v>0</v>
      </c>
    </row>
  </sheetData>
  <mergeCells count="1">
    <mergeCell ref="A2:H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>
      <c r="A1" s="46" t="s">
        <v>162</v>
      </c>
      <c r="B1" s="4"/>
      <c r="C1" s="4"/>
      <c r="D1" s="4"/>
      <c r="E1" s="4"/>
      <c r="F1" s="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9.5" customHeight="1">
      <c r="A2" s="207" t="s">
        <v>245</v>
      </c>
      <c r="B2" s="207"/>
      <c r="C2" s="207"/>
      <c r="D2" s="207"/>
      <c r="E2" s="207"/>
      <c r="F2" s="207"/>
      <c r="G2" s="207"/>
      <c r="H2" s="20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8" customHeight="1">
      <c r="A3" s="9"/>
      <c r="B3" s="7"/>
      <c r="C3" s="7"/>
      <c r="D3" s="7"/>
      <c r="E3" s="7"/>
      <c r="F3" s="166"/>
      <c r="G3" s="9"/>
      <c r="H3" s="166" t="s">
        <v>23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26.25" customHeight="1">
      <c r="A4" s="47" t="s">
        <v>46</v>
      </c>
      <c r="B4" s="48"/>
      <c r="C4" s="47" t="s">
        <v>120</v>
      </c>
      <c r="D4" s="47"/>
      <c r="E4" s="47"/>
      <c r="F4" s="47"/>
      <c r="G4" s="167"/>
      <c r="H4" s="16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5.75" customHeight="1">
      <c r="A5" s="49" t="s">
        <v>95</v>
      </c>
      <c r="B5" s="50" t="s">
        <v>172</v>
      </c>
      <c r="C5" s="51" t="s">
        <v>62</v>
      </c>
      <c r="D5" s="52" t="s">
        <v>172</v>
      </c>
      <c r="E5" s="51" t="s">
        <v>103</v>
      </c>
      <c r="F5" s="52" t="s">
        <v>172</v>
      </c>
      <c r="G5" s="168" t="s">
        <v>266</v>
      </c>
      <c r="H5" s="170" t="s">
        <v>172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5.75" customHeight="1">
      <c r="A6" s="92" t="s">
        <v>18</v>
      </c>
      <c r="B6" s="177">
        <v>0</v>
      </c>
      <c r="C6" s="102" t="s">
        <v>308</v>
      </c>
      <c r="D6" s="177">
        <v>0</v>
      </c>
      <c r="E6" s="55" t="s">
        <v>183</v>
      </c>
      <c r="F6" s="177">
        <v>0</v>
      </c>
      <c r="G6" s="115" t="s">
        <v>218</v>
      </c>
      <c r="H6" s="178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5.75" customHeight="1">
      <c r="A7" s="36"/>
      <c r="B7" s="118"/>
      <c r="C7" s="102" t="s">
        <v>372</v>
      </c>
      <c r="D7" s="177">
        <v>0</v>
      </c>
      <c r="E7" s="56" t="s">
        <v>112</v>
      </c>
      <c r="F7" s="177">
        <v>0</v>
      </c>
      <c r="G7" s="115" t="s">
        <v>161</v>
      </c>
      <c r="H7" s="178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5.75" customHeight="1">
      <c r="A8" s="36"/>
      <c r="B8" s="36"/>
      <c r="C8" s="102" t="s">
        <v>147</v>
      </c>
      <c r="D8" s="177">
        <v>0</v>
      </c>
      <c r="E8" s="56" t="s">
        <v>75</v>
      </c>
      <c r="F8" s="177">
        <v>0</v>
      </c>
      <c r="G8" s="115" t="s">
        <v>192</v>
      </c>
      <c r="H8" s="178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5.75" customHeight="1">
      <c r="A9" s="36"/>
      <c r="B9" s="36"/>
      <c r="C9" s="102" t="s">
        <v>194</v>
      </c>
      <c r="D9" s="177">
        <v>0</v>
      </c>
      <c r="E9" s="56" t="s">
        <v>70</v>
      </c>
      <c r="F9" s="177">
        <v>0</v>
      </c>
      <c r="G9" s="115" t="s">
        <v>274</v>
      </c>
      <c r="H9" s="178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5.75" customHeight="1">
      <c r="A10" s="36"/>
      <c r="B10" s="36"/>
      <c r="C10" s="102" t="s">
        <v>180</v>
      </c>
      <c r="D10" s="177">
        <v>0</v>
      </c>
      <c r="E10" s="55" t="s">
        <v>333</v>
      </c>
      <c r="F10" s="177">
        <v>0</v>
      </c>
      <c r="G10" s="115" t="s">
        <v>80</v>
      </c>
      <c r="H10" s="178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5.75" customHeight="1">
      <c r="A11" s="36"/>
      <c r="B11" s="36"/>
      <c r="C11" s="102" t="s">
        <v>244</v>
      </c>
      <c r="D11" s="177">
        <v>0</v>
      </c>
      <c r="E11" s="100" t="s">
        <v>112</v>
      </c>
      <c r="F11" s="177">
        <v>0</v>
      </c>
      <c r="G11" s="115" t="s">
        <v>107</v>
      </c>
      <c r="H11" s="178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5.75" customHeight="1">
      <c r="A12" s="34"/>
      <c r="B12" s="36"/>
      <c r="C12" s="103" t="s">
        <v>40</v>
      </c>
      <c r="D12" s="177">
        <v>0</v>
      </c>
      <c r="E12" s="55" t="s">
        <v>208</v>
      </c>
      <c r="F12" s="177">
        <v>0</v>
      </c>
      <c r="G12" s="115" t="s">
        <v>85</v>
      </c>
      <c r="H12" s="178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5.75" customHeight="1">
      <c r="A13" s="36"/>
      <c r="B13" s="36"/>
      <c r="C13" s="102" t="s">
        <v>21</v>
      </c>
      <c r="D13" s="177">
        <v>0</v>
      </c>
      <c r="E13" s="56" t="s">
        <v>70</v>
      </c>
      <c r="F13" s="177">
        <v>0</v>
      </c>
      <c r="G13" s="115" t="s">
        <v>187</v>
      </c>
      <c r="H13" s="178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.75" customHeight="1">
      <c r="A14" s="34"/>
      <c r="B14" s="34"/>
      <c r="C14" s="102" t="s">
        <v>361</v>
      </c>
      <c r="D14" s="177">
        <v>0</v>
      </c>
      <c r="E14" s="55" t="s">
        <v>136</v>
      </c>
      <c r="F14" s="177">
        <v>0</v>
      </c>
      <c r="G14" s="115" t="s">
        <v>224</v>
      </c>
      <c r="H14" s="178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5.75" customHeight="1">
      <c r="A15" s="34"/>
      <c r="B15" s="34"/>
      <c r="C15" s="102" t="s">
        <v>74</v>
      </c>
      <c r="D15" s="177">
        <v>0</v>
      </c>
      <c r="E15" s="55" t="s">
        <v>301</v>
      </c>
      <c r="F15" s="177">
        <v>0</v>
      </c>
      <c r="G15" s="115" t="s">
        <v>365</v>
      </c>
      <c r="H15" s="178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5.75" customHeight="1">
      <c r="A16" s="34"/>
      <c r="B16" s="34"/>
      <c r="C16" s="102" t="s">
        <v>121</v>
      </c>
      <c r="D16" s="177">
        <v>0</v>
      </c>
      <c r="E16" s="55" t="s">
        <v>196</v>
      </c>
      <c r="F16" s="177">
        <v>0</v>
      </c>
      <c r="G16" s="115" t="s">
        <v>136</v>
      </c>
      <c r="H16" s="178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5.75" customHeight="1">
      <c r="A17" s="59"/>
      <c r="B17" s="58"/>
      <c r="C17" s="102" t="s">
        <v>356</v>
      </c>
      <c r="D17" s="177">
        <v>0</v>
      </c>
      <c r="E17" s="55" t="s">
        <v>58</v>
      </c>
      <c r="F17" s="177">
        <v>0</v>
      </c>
      <c r="G17" s="115" t="s">
        <v>236</v>
      </c>
      <c r="H17" s="178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5.75" customHeight="1">
      <c r="A18" s="59"/>
      <c r="B18" s="57"/>
      <c r="C18" s="102" t="s">
        <v>235</v>
      </c>
      <c r="D18" s="177">
        <v>0</v>
      </c>
      <c r="E18" s="55" t="s">
        <v>85</v>
      </c>
      <c r="F18" s="177">
        <v>0</v>
      </c>
      <c r="G18" s="115" t="s">
        <v>10</v>
      </c>
      <c r="H18" s="178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.75" customHeight="1">
      <c r="A19" s="59"/>
      <c r="B19" s="57"/>
      <c r="C19" s="102" t="s">
        <v>118</v>
      </c>
      <c r="D19" s="177">
        <v>0</v>
      </c>
      <c r="E19" s="55" t="s">
        <v>365</v>
      </c>
      <c r="F19" s="177">
        <v>0</v>
      </c>
      <c r="G19" s="115" t="s">
        <v>327</v>
      </c>
      <c r="H19" s="178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15.75" customHeight="1">
      <c r="A20" s="59"/>
      <c r="B20" s="57"/>
      <c r="C20" s="102" t="s">
        <v>32</v>
      </c>
      <c r="D20" s="177">
        <v>0</v>
      </c>
      <c r="E20" s="100" t="s">
        <v>160</v>
      </c>
      <c r="F20" s="177">
        <v>0</v>
      </c>
      <c r="G20" s="115" t="s">
        <v>160</v>
      </c>
      <c r="H20" s="178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15.75" customHeight="1">
      <c r="A21" s="59"/>
      <c r="B21" s="57"/>
      <c r="C21" s="34"/>
      <c r="D21" s="66"/>
      <c r="E21" s="94"/>
      <c r="F21" s="95"/>
      <c r="G21" s="115"/>
      <c r="H21" s="17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18" customHeight="1">
      <c r="A22" s="55"/>
      <c r="B22" s="61"/>
      <c r="C22" s="34"/>
      <c r="D22" s="93"/>
      <c r="E22" s="34"/>
      <c r="F22" s="93"/>
      <c r="G22" s="115"/>
      <c r="H22" s="11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75" customHeight="1">
      <c r="A23" s="67" t="s">
        <v>84</v>
      </c>
      <c r="B23" s="177">
        <v>0</v>
      </c>
      <c r="C23" s="72" t="s">
        <v>71</v>
      </c>
      <c r="D23" s="177">
        <v>0</v>
      </c>
      <c r="E23" s="73" t="s">
        <v>71</v>
      </c>
      <c r="F23" s="177">
        <v>0</v>
      </c>
      <c r="G23" s="73" t="s">
        <v>71</v>
      </c>
      <c r="H23" s="176">
        <f>SUM(H6:H20)</f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12.75" customHeight="1">
      <c r="B26" s="23"/>
      <c r="C26" s="23"/>
    </row>
    <row r="27" spans="1:256" ht="12.75" customHeight="1">
      <c r="C27" s="23"/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2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/>
  </sheetViews>
  <sheetFormatPr defaultColWidth="9.1640625" defaultRowHeight="12.75" customHeight="1"/>
  <cols>
    <col min="1" max="1" width="34.33203125" customWidth="1"/>
    <col min="2" max="3" width="37.83203125" customWidth="1"/>
    <col min="4" max="4" width="34.5" customWidth="1"/>
  </cols>
  <sheetData>
    <row r="1" spans="1:4" ht="17.25" customHeight="1">
      <c r="A1" s="134" t="s">
        <v>69</v>
      </c>
    </row>
    <row r="2" spans="1:4" ht="24.75" customHeight="1">
      <c r="A2" s="123" t="s">
        <v>309</v>
      </c>
      <c r="B2" s="123"/>
      <c r="C2" s="123"/>
      <c r="D2" s="123"/>
    </row>
    <row r="3" spans="1:4" ht="24.75" customHeight="1">
      <c r="D3" s="124" t="s">
        <v>23</v>
      </c>
    </row>
    <row r="4" spans="1:4" ht="24.75" customHeight="1">
      <c r="A4" s="125" t="s">
        <v>190</v>
      </c>
      <c r="B4" s="126" t="s">
        <v>144</v>
      </c>
      <c r="C4" s="125" t="s">
        <v>318</v>
      </c>
      <c r="D4" s="125" t="s">
        <v>169</v>
      </c>
    </row>
    <row r="5" spans="1:4" ht="24.75" customHeight="1">
      <c r="A5" s="127" t="s">
        <v>237</v>
      </c>
      <c r="B5" s="128" t="s">
        <v>237</v>
      </c>
      <c r="C5" s="127" t="s">
        <v>237</v>
      </c>
      <c r="D5" s="128" t="s">
        <v>237</v>
      </c>
    </row>
    <row r="6" spans="1:4" ht="24.75" customHeight="1">
      <c r="A6" s="179"/>
      <c r="B6" s="179" t="s">
        <v>91</v>
      </c>
      <c r="C6" s="190">
        <v>20000</v>
      </c>
      <c r="D6" s="189">
        <v>0</v>
      </c>
    </row>
    <row r="7" spans="1:4" ht="24.75" customHeight="1">
      <c r="A7" s="179"/>
      <c r="B7" s="179" t="s">
        <v>59</v>
      </c>
      <c r="C7" s="190">
        <v>20000</v>
      </c>
      <c r="D7" s="189">
        <v>0</v>
      </c>
    </row>
    <row r="8" spans="1:4" ht="24.75" customHeight="1">
      <c r="A8" s="179" t="s">
        <v>207</v>
      </c>
      <c r="B8" s="179" t="s">
        <v>182</v>
      </c>
      <c r="C8" s="190">
        <v>20000</v>
      </c>
      <c r="D8" s="189">
        <v>0</v>
      </c>
    </row>
    <row r="9" spans="1:4" ht="24.75" customHeight="1">
      <c r="A9" s="179" t="s">
        <v>317</v>
      </c>
      <c r="B9" s="179" t="s">
        <v>316</v>
      </c>
      <c r="C9" s="190">
        <v>20000</v>
      </c>
      <c r="D9" s="189">
        <v>0</v>
      </c>
    </row>
    <row r="10" spans="1:4" ht="12.75" customHeight="1">
      <c r="A10" s="23"/>
    </row>
    <row r="11" spans="1:4" ht="12.75" customHeight="1">
      <c r="A11" s="23"/>
    </row>
    <row r="18" spans="2:2" ht="12.75" customHeight="1">
      <c r="B18" s="23"/>
    </row>
  </sheetData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>
      <selection activeCell="J7" sqref="G6:J7"/>
    </sheetView>
  </sheetViews>
  <sheetFormatPr defaultColWidth="9.1640625" defaultRowHeight="12.75" customHeight="1"/>
  <cols>
    <col min="1" max="1" width="7.6640625" customWidth="1"/>
    <col min="2" max="2" width="12.1640625" customWidth="1"/>
    <col min="3" max="3" width="9.83203125" customWidth="1"/>
    <col min="4" max="4" width="7.83203125" customWidth="1"/>
    <col min="5" max="5" width="12" customWidth="1"/>
    <col min="6" max="6" width="10.33203125" customWidth="1"/>
    <col min="7" max="8" width="9.6640625" customWidth="1"/>
    <col min="9" max="10" width="12.5" customWidth="1"/>
    <col min="11" max="11" width="10.1640625" customWidth="1"/>
    <col min="12" max="12" width="9.6640625" customWidth="1"/>
    <col min="13" max="13" width="14.5" customWidth="1"/>
    <col min="14" max="14" width="10.33203125" customWidth="1"/>
  </cols>
  <sheetData>
    <row r="1" spans="1:14" ht="12.75" customHeight="1">
      <c r="A1" t="s">
        <v>353</v>
      </c>
    </row>
    <row r="2" spans="1:14" ht="29.25" customHeight="1">
      <c r="A2" s="206" t="s">
        <v>36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2.75" customHeight="1">
      <c r="G3" s="158"/>
      <c r="H3" s="158"/>
      <c r="I3" s="158"/>
      <c r="J3" s="158"/>
      <c r="K3" s="158"/>
      <c r="L3" s="158"/>
      <c r="M3" s="158"/>
      <c r="N3" s="159" t="s">
        <v>23</v>
      </c>
    </row>
    <row r="4" spans="1:14" ht="20.25" customHeight="1">
      <c r="A4" s="216" t="s">
        <v>0</v>
      </c>
      <c r="B4" s="216" t="s">
        <v>247</v>
      </c>
      <c r="C4" s="216" t="s">
        <v>150</v>
      </c>
      <c r="D4" s="216" t="s">
        <v>97</v>
      </c>
      <c r="E4" s="216"/>
      <c r="F4" s="216"/>
      <c r="G4" s="216" t="s">
        <v>241</v>
      </c>
      <c r="H4" s="216" t="s">
        <v>8</v>
      </c>
      <c r="I4" s="216" t="s">
        <v>287</v>
      </c>
      <c r="J4" s="216" t="s">
        <v>153</v>
      </c>
      <c r="K4" s="216" t="s">
        <v>100</v>
      </c>
      <c r="L4" s="216" t="s">
        <v>228</v>
      </c>
      <c r="M4" s="218" t="s">
        <v>168</v>
      </c>
      <c r="N4" s="216" t="s">
        <v>47</v>
      </c>
    </row>
    <row r="5" spans="1:14" ht="27.75" customHeight="1">
      <c r="A5" s="217"/>
      <c r="B5" s="217"/>
      <c r="C5" s="217"/>
      <c r="D5" s="160" t="s">
        <v>200</v>
      </c>
      <c r="E5" s="161" t="s">
        <v>313</v>
      </c>
      <c r="F5" s="160" t="s">
        <v>189</v>
      </c>
      <c r="G5" s="217"/>
      <c r="H5" s="217"/>
      <c r="I5" s="217"/>
      <c r="J5" s="217"/>
      <c r="K5" s="217"/>
      <c r="L5" s="217"/>
      <c r="M5" s="219"/>
      <c r="N5" s="217"/>
    </row>
    <row r="6" spans="1:14" ht="20.25" customHeight="1">
      <c r="A6" s="127">
        <v>1</v>
      </c>
      <c r="B6" s="127">
        <v>2</v>
      </c>
      <c r="C6" s="128">
        <v>3</v>
      </c>
      <c r="D6" s="127">
        <v>4</v>
      </c>
      <c r="E6" s="127">
        <v>5</v>
      </c>
      <c r="F6" s="127">
        <v>6</v>
      </c>
      <c r="G6" s="127">
        <v>7</v>
      </c>
      <c r="H6" s="127">
        <v>8</v>
      </c>
      <c r="I6" s="127">
        <v>9</v>
      </c>
      <c r="J6" s="127">
        <v>10</v>
      </c>
      <c r="K6" s="127">
        <v>11</v>
      </c>
      <c r="L6" s="127">
        <v>12</v>
      </c>
      <c r="M6" s="127">
        <v>13</v>
      </c>
      <c r="N6" s="127">
        <v>14</v>
      </c>
    </row>
    <row r="7" spans="1:14" ht="20.25" customHeight="1">
      <c r="A7" s="179"/>
      <c r="B7" s="179"/>
      <c r="C7" s="179"/>
      <c r="D7" s="177"/>
      <c r="E7" s="177"/>
      <c r="F7" s="177"/>
      <c r="G7" s="179"/>
      <c r="H7" s="179"/>
      <c r="I7" s="179"/>
      <c r="J7" s="192"/>
      <c r="K7" s="191"/>
      <c r="L7" s="179"/>
      <c r="M7" s="179"/>
      <c r="N7" s="193"/>
    </row>
    <row r="8" spans="1:14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>
      <c r="B9" s="1"/>
      <c r="C9" s="1"/>
      <c r="E9" s="1"/>
      <c r="G9" s="1"/>
      <c r="I9" s="1"/>
      <c r="J9" s="1"/>
      <c r="K9" s="1"/>
      <c r="M9" s="1"/>
      <c r="N9" s="1"/>
    </row>
    <row r="10" spans="1:14" ht="12.75" customHeight="1">
      <c r="C10" s="1"/>
      <c r="J10" s="1"/>
      <c r="K10" s="1"/>
    </row>
    <row r="11" spans="1:14" ht="12.75" customHeight="1">
      <c r="C11" s="1"/>
      <c r="J11" s="1"/>
      <c r="K11" s="1"/>
    </row>
    <row r="12" spans="1:14" ht="12.75" customHeight="1">
      <c r="J12" s="1"/>
    </row>
    <row r="13" spans="1:14" ht="12.75" customHeight="1">
      <c r="J13" s="1"/>
    </row>
    <row r="14" spans="1:14" ht="12.75" customHeight="1">
      <c r="E14" s="1"/>
      <c r="J14" s="1"/>
    </row>
    <row r="15" spans="1:14" ht="12.75" customHeight="1">
      <c r="J15" s="1"/>
    </row>
    <row r="16" spans="1:14" ht="12.75" customHeight="1">
      <c r="J16" s="1"/>
    </row>
    <row r="17" spans="3:3" ht="12.75" customHeight="1">
      <c r="C17" s="1"/>
    </row>
  </sheetData>
  <mergeCells count="13">
    <mergeCell ref="A2:N2"/>
    <mergeCell ref="A4:A5"/>
    <mergeCell ref="B4:B5"/>
    <mergeCell ref="C4:C5"/>
    <mergeCell ref="D4:F4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75" right="0.75" top="1" bottom="1" header="0.5" footer="0.5"/>
  <pageSetup orientation="landscape" r:id="rId1"/>
  <headerFooter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/>
  <cols>
    <col min="1" max="3" width="9.1640625" customWidth="1"/>
    <col min="4" max="4" width="19.5" customWidth="1"/>
    <col min="5" max="11" width="16.6640625" customWidth="1"/>
  </cols>
  <sheetData>
    <row r="1" spans="1:11" ht="18.75" customHeight="1">
      <c r="A1" s="1" t="s">
        <v>259</v>
      </c>
      <c r="C1" s="132"/>
    </row>
    <row r="2" spans="1:11" ht="46.5" customHeight="1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9"/>
    </row>
    <row r="3" spans="1:11" ht="12.75" customHeight="1">
      <c r="K3" s="24" t="s">
        <v>23</v>
      </c>
    </row>
    <row r="4" spans="1:11" ht="23.25" customHeight="1">
      <c r="A4" s="213" t="s">
        <v>371</v>
      </c>
      <c r="B4" s="213"/>
      <c r="C4" s="213"/>
      <c r="D4" s="213" t="s">
        <v>190</v>
      </c>
      <c r="E4" s="212" t="s">
        <v>223</v>
      </c>
      <c r="F4" s="213" t="s">
        <v>125</v>
      </c>
      <c r="G4" s="213" t="s">
        <v>16</v>
      </c>
      <c r="H4" s="213" t="s">
        <v>79</v>
      </c>
      <c r="I4" s="213" t="s">
        <v>307</v>
      </c>
      <c r="J4" s="213" t="s">
        <v>152</v>
      </c>
      <c r="K4" s="220" t="s">
        <v>282</v>
      </c>
    </row>
    <row r="5" spans="1:11" ht="23.25" customHeight="1">
      <c r="A5" s="125" t="s">
        <v>146</v>
      </c>
      <c r="B5" s="125" t="s">
        <v>256</v>
      </c>
      <c r="C5" s="125" t="s">
        <v>249</v>
      </c>
      <c r="D5" s="213"/>
      <c r="E5" s="212"/>
      <c r="F5" s="213"/>
      <c r="G5" s="213"/>
      <c r="H5" s="213"/>
      <c r="I5" s="213"/>
      <c r="J5" s="213"/>
      <c r="K5" s="220"/>
    </row>
    <row r="6" spans="1:11" ht="23.25" customHeight="1">
      <c r="A6" s="127" t="s">
        <v>237</v>
      </c>
      <c r="B6" s="127" t="s">
        <v>237</v>
      </c>
      <c r="C6" s="127" t="s">
        <v>237</v>
      </c>
      <c r="D6" s="127" t="s">
        <v>237</v>
      </c>
      <c r="E6" s="127" t="s">
        <v>237</v>
      </c>
      <c r="F6" s="130" t="s">
        <v>237</v>
      </c>
      <c r="G6" s="127" t="s">
        <v>237</v>
      </c>
      <c r="H6" s="127" t="s">
        <v>237</v>
      </c>
      <c r="I6" s="127" t="s">
        <v>237</v>
      </c>
      <c r="J6" s="127">
        <v>1</v>
      </c>
      <c r="K6" s="128" t="s">
        <v>237</v>
      </c>
    </row>
    <row r="7" spans="1:11" ht="23.25" customHeight="1">
      <c r="A7" s="194"/>
      <c r="B7" s="194"/>
      <c r="C7" s="194"/>
      <c r="D7" s="194"/>
      <c r="E7" s="195"/>
      <c r="F7" s="195"/>
      <c r="G7" s="197"/>
      <c r="H7" s="196"/>
      <c r="I7" s="194"/>
      <c r="J7" s="180"/>
      <c r="K7" s="198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K12" s="1"/>
    </row>
    <row r="13" spans="1:11">
      <c r="A13" s="1"/>
      <c r="B13" s="1"/>
      <c r="C13" s="1"/>
      <c r="D13" s="1"/>
      <c r="I13" s="1"/>
      <c r="K13" s="1"/>
    </row>
    <row r="14" spans="1:11">
      <c r="B14" s="1"/>
      <c r="C14" s="1"/>
      <c r="D14" s="1"/>
      <c r="I14" s="1"/>
    </row>
    <row r="15" spans="1:11">
      <c r="B15" s="1"/>
      <c r="C15" s="1"/>
      <c r="D15" s="1"/>
      <c r="I15" s="1"/>
    </row>
    <row r="16" spans="1:11">
      <c r="C16" s="1"/>
      <c r="D16" s="1"/>
      <c r="I16" s="1"/>
    </row>
    <row r="17" spans="3:9">
      <c r="C17" s="1"/>
      <c r="D17" s="1"/>
      <c r="I17" s="1"/>
    </row>
    <row r="18" spans="3:9">
      <c r="D18" s="1"/>
      <c r="I18" s="1"/>
    </row>
    <row r="19" spans="3:9">
      <c r="I19" s="1"/>
    </row>
  </sheetData>
  <mergeCells count="9">
    <mergeCell ref="K4:K5"/>
    <mergeCell ref="G4:G5"/>
    <mergeCell ref="H4:H5"/>
    <mergeCell ref="I4:I5"/>
    <mergeCell ref="J4:J5"/>
    <mergeCell ref="A4:C4"/>
    <mergeCell ref="D4:D5"/>
    <mergeCell ref="E4:E5"/>
    <mergeCell ref="F4:F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topLeftCell="D1" workbookViewId="0">
      <selection activeCell="Q18" sqref="P17:Q18"/>
    </sheetView>
  </sheetViews>
  <sheetFormatPr defaultColWidth="9.1640625" defaultRowHeight="12.75" customHeight="1"/>
  <cols>
    <col min="1" max="1" width="11" customWidth="1"/>
    <col min="2" max="2" width="21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>
      <c r="A1" s="133" t="s">
        <v>171</v>
      </c>
      <c r="S1" s="32"/>
    </row>
    <row r="2" spans="1:29" ht="25.5" customHeight="1">
      <c r="A2" s="207" t="s">
        <v>54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20.2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U3" s="24"/>
      <c r="AC3" s="24" t="s">
        <v>23</v>
      </c>
    </row>
    <row r="4" spans="1:29" ht="18.75" customHeight="1">
      <c r="A4" s="221" t="s">
        <v>190</v>
      </c>
      <c r="B4" s="221" t="s">
        <v>283</v>
      </c>
      <c r="C4" s="220" t="s">
        <v>272</v>
      </c>
      <c r="D4" s="220"/>
      <c r="E4" s="220"/>
      <c r="F4" s="220"/>
      <c r="G4" s="220"/>
      <c r="H4" s="220"/>
      <c r="I4" s="220"/>
      <c r="J4" s="220"/>
      <c r="K4" s="220"/>
      <c r="L4" s="225" t="s">
        <v>339</v>
      </c>
      <c r="M4" s="220"/>
      <c r="N4" s="220"/>
      <c r="O4" s="220"/>
      <c r="P4" s="220"/>
      <c r="Q4" s="220"/>
      <c r="R4" s="220"/>
      <c r="S4" s="220"/>
      <c r="T4" s="221"/>
      <c r="U4" s="220" t="s">
        <v>1</v>
      </c>
      <c r="V4" s="220"/>
      <c r="W4" s="220"/>
      <c r="X4" s="220"/>
      <c r="Y4" s="220"/>
      <c r="Z4" s="220"/>
      <c r="AA4" s="220"/>
      <c r="AB4" s="220"/>
      <c r="AC4" s="220"/>
    </row>
    <row r="5" spans="1:29" ht="21.75" customHeight="1">
      <c r="A5" s="221"/>
      <c r="B5" s="221"/>
      <c r="C5" s="213" t="s">
        <v>91</v>
      </c>
      <c r="D5" s="213" t="s">
        <v>117</v>
      </c>
      <c r="E5" s="213"/>
      <c r="F5" s="213"/>
      <c r="G5" s="213"/>
      <c r="H5" s="213"/>
      <c r="I5" s="213"/>
      <c r="J5" s="213" t="s">
        <v>270</v>
      </c>
      <c r="K5" s="213" t="s">
        <v>212</v>
      </c>
      <c r="L5" s="226" t="s">
        <v>91</v>
      </c>
      <c r="M5" s="220" t="s">
        <v>117</v>
      </c>
      <c r="N5" s="227"/>
      <c r="O5" s="227"/>
      <c r="P5" s="227"/>
      <c r="Q5" s="227"/>
      <c r="R5" s="214"/>
      <c r="S5" s="221" t="s">
        <v>270</v>
      </c>
      <c r="T5" s="221" t="s">
        <v>212</v>
      </c>
      <c r="U5" s="222" t="s">
        <v>91</v>
      </c>
      <c r="V5" s="223" t="s">
        <v>117</v>
      </c>
      <c r="W5" s="223"/>
      <c r="X5" s="223"/>
      <c r="Y5" s="223"/>
      <c r="Z5" s="223"/>
      <c r="AA5" s="224"/>
      <c r="AB5" s="221" t="s">
        <v>270</v>
      </c>
      <c r="AC5" s="220" t="s">
        <v>212</v>
      </c>
    </row>
    <row r="6" spans="1:29" ht="21" customHeight="1">
      <c r="A6" s="221"/>
      <c r="B6" s="221"/>
      <c r="C6" s="213"/>
      <c r="D6" s="213" t="s">
        <v>200</v>
      </c>
      <c r="E6" s="213" t="s">
        <v>44</v>
      </c>
      <c r="F6" s="213" t="s">
        <v>186</v>
      </c>
      <c r="G6" s="213" t="s">
        <v>348</v>
      </c>
      <c r="H6" s="213"/>
      <c r="I6" s="213"/>
      <c r="J6" s="213"/>
      <c r="K6" s="213"/>
      <c r="L6" s="226"/>
      <c r="M6" s="213" t="s">
        <v>200</v>
      </c>
      <c r="N6" s="213" t="s">
        <v>44</v>
      </c>
      <c r="O6" s="212" t="s">
        <v>186</v>
      </c>
      <c r="P6" s="211" t="s">
        <v>348</v>
      </c>
      <c r="Q6" s="211"/>
      <c r="R6" s="212"/>
      <c r="S6" s="221"/>
      <c r="T6" s="221"/>
      <c r="U6" s="221"/>
      <c r="V6" s="212" t="s">
        <v>200</v>
      </c>
      <c r="W6" s="212" t="s">
        <v>44</v>
      </c>
      <c r="X6" s="212" t="s">
        <v>186</v>
      </c>
      <c r="Y6" s="211" t="s">
        <v>348</v>
      </c>
      <c r="Z6" s="211"/>
      <c r="AA6" s="212"/>
      <c r="AB6" s="221"/>
      <c r="AC6" s="220"/>
    </row>
    <row r="7" spans="1:29" ht="24.75" customHeight="1">
      <c r="A7" s="221"/>
      <c r="B7" s="221"/>
      <c r="C7" s="213"/>
      <c r="D7" s="213"/>
      <c r="E7" s="213"/>
      <c r="F7" s="213"/>
      <c r="G7" s="125" t="s">
        <v>200</v>
      </c>
      <c r="H7" s="125" t="s">
        <v>78</v>
      </c>
      <c r="I7" s="144" t="s">
        <v>370</v>
      </c>
      <c r="J7" s="213"/>
      <c r="K7" s="213"/>
      <c r="L7" s="226"/>
      <c r="M7" s="213"/>
      <c r="N7" s="213"/>
      <c r="O7" s="211"/>
      <c r="P7" s="142" t="s">
        <v>200</v>
      </c>
      <c r="Q7" s="138" t="s">
        <v>78</v>
      </c>
      <c r="R7" s="139" t="s">
        <v>370</v>
      </c>
      <c r="S7" s="221"/>
      <c r="T7" s="221"/>
      <c r="U7" s="221"/>
      <c r="V7" s="212"/>
      <c r="W7" s="212"/>
      <c r="X7" s="211"/>
      <c r="Y7" s="137" t="s">
        <v>200</v>
      </c>
      <c r="Z7" s="138" t="s">
        <v>78</v>
      </c>
      <c r="AA7" s="139" t="s">
        <v>370</v>
      </c>
      <c r="AB7" s="221"/>
      <c r="AC7" s="220"/>
    </row>
    <row r="8" spans="1:29" ht="24" customHeight="1">
      <c r="A8" s="143" t="s">
        <v>237</v>
      </c>
      <c r="B8" s="141" t="s">
        <v>237</v>
      </c>
      <c r="C8" s="130">
        <v>1</v>
      </c>
      <c r="D8" s="130">
        <v>2</v>
      </c>
      <c r="E8" s="130">
        <v>3</v>
      </c>
      <c r="F8" s="130">
        <v>4</v>
      </c>
      <c r="G8" s="127">
        <v>5</v>
      </c>
      <c r="H8" s="145">
        <v>6</v>
      </c>
      <c r="I8" s="136">
        <v>7</v>
      </c>
      <c r="J8" s="137">
        <v>8</v>
      </c>
      <c r="K8" s="130">
        <v>9</v>
      </c>
      <c r="L8" s="140">
        <v>10</v>
      </c>
      <c r="M8" s="140">
        <v>11</v>
      </c>
      <c r="N8" s="140">
        <v>12</v>
      </c>
      <c r="O8" s="140">
        <v>13</v>
      </c>
      <c r="P8" s="140">
        <v>14</v>
      </c>
      <c r="Q8" s="140">
        <v>15</v>
      </c>
      <c r="R8" s="140">
        <v>16</v>
      </c>
      <c r="S8" s="140">
        <v>17</v>
      </c>
      <c r="T8" s="140">
        <v>18</v>
      </c>
      <c r="U8" s="127">
        <v>19</v>
      </c>
      <c r="V8" s="127">
        <v>20</v>
      </c>
      <c r="W8" s="127">
        <v>21</v>
      </c>
      <c r="X8" s="127">
        <v>22</v>
      </c>
      <c r="Y8" s="127">
        <v>23</v>
      </c>
      <c r="Z8" s="127">
        <v>24</v>
      </c>
      <c r="AA8" s="127">
        <v>25</v>
      </c>
      <c r="AB8" s="127">
        <v>26</v>
      </c>
      <c r="AC8" s="127">
        <v>27</v>
      </c>
    </row>
    <row r="9" spans="1:29" ht="19.5" customHeight="1">
      <c r="A9" s="186"/>
      <c r="B9" s="179" t="s">
        <v>91</v>
      </c>
      <c r="C9" s="199">
        <v>2500</v>
      </c>
      <c r="D9" s="199">
        <v>2500</v>
      </c>
      <c r="E9" s="199">
        <v>0</v>
      </c>
      <c r="F9" s="199">
        <v>2500</v>
      </c>
      <c r="G9" s="199">
        <v>0</v>
      </c>
      <c r="H9" s="199">
        <v>0</v>
      </c>
      <c r="I9" s="199">
        <v>0</v>
      </c>
      <c r="J9" s="199">
        <v>0</v>
      </c>
      <c r="K9" s="199">
        <v>400</v>
      </c>
      <c r="L9" s="199">
        <v>4000</v>
      </c>
      <c r="M9" s="199">
        <v>2000</v>
      </c>
      <c r="N9" s="199">
        <v>0</v>
      </c>
      <c r="O9" s="199">
        <v>2000</v>
      </c>
      <c r="P9" s="199">
        <v>0</v>
      </c>
      <c r="Q9" s="199">
        <v>0</v>
      </c>
      <c r="R9" s="199">
        <v>0</v>
      </c>
      <c r="S9" s="199">
        <v>0</v>
      </c>
      <c r="T9" s="199">
        <v>2000</v>
      </c>
      <c r="U9" s="199">
        <v>1100</v>
      </c>
      <c r="V9" s="199">
        <v>-500</v>
      </c>
      <c r="W9" s="199">
        <v>0</v>
      </c>
      <c r="X9" s="199">
        <v>-500</v>
      </c>
      <c r="Y9" s="199">
        <v>0</v>
      </c>
      <c r="Z9" s="199">
        <v>0</v>
      </c>
      <c r="AA9" s="199">
        <v>0</v>
      </c>
      <c r="AB9" s="199">
        <v>0</v>
      </c>
      <c r="AC9" s="199">
        <v>1600</v>
      </c>
    </row>
    <row r="10" spans="1:29" ht="19.5" customHeight="1">
      <c r="A10" s="186"/>
      <c r="B10" s="179" t="s">
        <v>59</v>
      </c>
      <c r="C10" s="199">
        <v>2500</v>
      </c>
      <c r="D10" s="199">
        <v>2500</v>
      </c>
      <c r="E10" s="199">
        <v>0</v>
      </c>
      <c r="F10" s="199">
        <v>2500</v>
      </c>
      <c r="G10" s="199">
        <v>0</v>
      </c>
      <c r="H10" s="199">
        <v>0</v>
      </c>
      <c r="I10" s="199">
        <v>0</v>
      </c>
      <c r="J10" s="199">
        <v>0</v>
      </c>
      <c r="K10" s="199">
        <v>400</v>
      </c>
      <c r="L10" s="199">
        <v>4000</v>
      </c>
      <c r="M10" s="199">
        <v>2000</v>
      </c>
      <c r="N10" s="199">
        <v>0</v>
      </c>
      <c r="O10" s="199">
        <v>2000</v>
      </c>
      <c r="P10" s="199">
        <v>0</v>
      </c>
      <c r="Q10" s="199">
        <v>0</v>
      </c>
      <c r="R10" s="199">
        <v>0</v>
      </c>
      <c r="S10" s="199">
        <v>0</v>
      </c>
      <c r="T10" s="199">
        <v>2000</v>
      </c>
      <c r="U10" s="199">
        <v>1100</v>
      </c>
      <c r="V10" s="199">
        <v>-500</v>
      </c>
      <c r="W10" s="199">
        <v>0</v>
      </c>
      <c r="X10" s="199">
        <v>-500</v>
      </c>
      <c r="Y10" s="199">
        <v>0</v>
      </c>
      <c r="Z10" s="199">
        <v>0</v>
      </c>
      <c r="AA10" s="199">
        <v>0</v>
      </c>
      <c r="AB10" s="199">
        <v>0</v>
      </c>
      <c r="AC10" s="199">
        <v>1600</v>
      </c>
    </row>
    <row r="11" spans="1:29" ht="19.5" customHeight="1">
      <c r="A11" s="186" t="s">
        <v>207</v>
      </c>
      <c r="B11" s="179" t="s">
        <v>182</v>
      </c>
      <c r="C11" s="199">
        <v>2500</v>
      </c>
      <c r="D11" s="199">
        <v>2500</v>
      </c>
      <c r="E11" s="199">
        <v>0</v>
      </c>
      <c r="F11" s="199">
        <v>2500</v>
      </c>
      <c r="G11" s="199">
        <v>0</v>
      </c>
      <c r="H11" s="199">
        <v>0</v>
      </c>
      <c r="I11" s="199">
        <v>0</v>
      </c>
      <c r="J11" s="199">
        <v>0</v>
      </c>
      <c r="K11" s="199">
        <v>400</v>
      </c>
      <c r="L11" s="199">
        <v>4000</v>
      </c>
      <c r="M11" s="199">
        <v>2000</v>
      </c>
      <c r="N11" s="199">
        <v>0</v>
      </c>
      <c r="O11" s="199">
        <v>2000</v>
      </c>
      <c r="P11" s="199">
        <v>0</v>
      </c>
      <c r="Q11" s="199">
        <v>0</v>
      </c>
      <c r="R11" s="199">
        <v>0</v>
      </c>
      <c r="S11" s="199">
        <v>0</v>
      </c>
      <c r="T11" s="199">
        <v>2000</v>
      </c>
      <c r="U11" s="199">
        <v>1100</v>
      </c>
      <c r="V11" s="199">
        <v>-500</v>
      </c>
      <c r="W11" s="199">
        <v>0</v>
      </c>
      <c r="X11" s="199">
        <v>-500</v>
      </c>
      <c r="Y11" s="199">
        <v>0</v>
      </c>
      <c r="Z11" s="199">
        <v>0</v>
      </c>
      <c r="AA11" s="199">
        <v>0</v>
      </c>
      <c r="AB11" s="199">
        <v>0</v>
      </c>
      <c r="AC11" s="199">
        <v>1600</v>
      </c>
    </row>
    <row r="12" spans="1:29" ht="12.7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N12" s="23"/>
      <c r="O12" s="23"/>
      <c r="P12" s="23"/>
      <c r="Q12" s="23"/>
      <c r="R12" s="23"/>
      <c r="S12" s="23"/>
      <c r="T12" s="23"/>
      <c r="U12" s="23"/>
      <c r="AA12" s="23"/>
      <c r="AB12" s="23"/>
      <c r="AC12" s="23"/>
    </row>
    <row r="13" spans="1:29" ht="12.7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N13" s="23"/>
      <c r="O13" s="23"/>
      <c r="Q13" s="23"/>
      <c r="R13" s="23"/>
      <c r="S13" s="23"/>
      <c r="T13" s="23"/>
      <c r="U13" s="23"/>
      <c r="AA13" s="23"/>
      <c r="AB13" s="23"/>
      <c r="AC13" s="23"/>
    </row>
    <row r="14" spans="1:29" ht="12.7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Q14" s="23"/>
      <c r="R14" s="23"/>
      <c r="S14" s="23"/>
      <c r="T14" s="23"/>
      <c r="U14" s="23"/>
      <c r="Z14" s="23"/>
      <c r="AA14" s="23"/>
      <c r="AC14" s="23"/>
    </row>
    <row r="15" spans="1:29" ht="12.75" customHeight="1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23"/>
      <c r="S15" s="23"/>
      <c r="T15" s="23"/>
      <c r="U15" s="23"/>
      <c r="Z15" s="23"/>
      <c r="AA15" s="23"/>
      <c r="AC15" s="23"/>
    </row>
    <row r="16" spans="1:29" ht="12.75" customHeight="1">
      <c r="L16" s="23"/>
      <c r="M16" s="23"/>
      <c r="N16" s="23"/>
      <c r="O16" s="23"/>
      <c r="Q16" s="23"/>
      <c r="R16" s="23"/>
      <c r="S16" s="23"/>
      <c r="Z16" s="23"/>
      <c r="AB16" s="23"/>
    </row>
    <row r="17" spans="2:28" ht="12.75" customHeight="1">
      <c r="L17" s="23"/>
      <c r="M17" s="23"/>
      <c r="N17" s="23"/>
      <c r="R17" s="23"/>
      <c r="AB17" s="23"/>
    </row>
    <row r="18" spans="2:28" ht="12.75" customHeight="1">
      <c r="B18" s="23"/>
      <c r="C18" s="23"/>
      <c r="D18" s="23"/>
      <c r="E18" s="23"/>
      <c r="F18" s="23"/>
      <c r="G18" s="23"/>
      <c r="H18" s="23"/>
      <c r="I18" s="23"/>
      <c r="J18" s="23"/>
      <c r="K18" s="23"/>
      <c r="M18" s="23"/>
      <c r="N18" s="23"/>
      <c r="AA18" s="23"/>
      <c r="AB18" s="23"/>
    </row>
    <row r="19" spans="2:28" ht="12.7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N19" s="23"/>
      <c r="Z19" s="23"/>
      <c r="AA19" s="23"/>
    </row>
    <row r="20" spans="2:28" ht="12.75" customHeight="1">
      <c r="Z20" s="23"/>
    </row>
  </sheetData>
  <mergeCells count="30">
    <mergeCell ref="V5:AA5"/>
    <mergeCell ref="V6:V7"/>
    <mergeCell ref="W6:W7"/>
    <mergeCell ref="X6:X7"/>
    <mergeCell ref="Y6:AA6"/>
    <mergeCell ref="L4:T4"/>
    <mergeCell ref="L5:L7"/>
    <mergeCell ref="M6:M7"/>
    <mergeCell ref="M5:R5"/>
    <mergeCell ref="N6:N7"/>
    <mergeCell ref="C4:K4"/>
    <mergeCell ref="C5:C7"/>
    <mergeCell ref="D5:I5"/>
    <mergeCell ref="D6:D7"/>
    <mergeCell ref="E6:E7"/>
    <mergeCell ref="U5:U7"/>
    <mergeCell ref="O6:O7"/>
    <mergeCell ref="P6:R6"/>
    <mergeCell ref="S5:S7"/>
    <mergeCell ref="T5:T7"/>
    <mergeCell ref="A2:AC2"/>
    <mergeCell ref="F6:F7"/>
    <mergeCell ref="G6:I6"/>
    <mergeCell ref="J5:J7"/>
    <mergeCell ref="K5:K7"/>
    <mergeCell ref="U4:AC4"/>
    <mergeCell ref="AB5:AB7"/>
    <mergeCell ref="AC5:AC7"/>
    <mergeCell ref="A4:A7"/>
    <mergeCell ref="B4:B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>
      <c r="A1" s="148" t="s">
        <v>72</v>
      </c>
      <c r="B1" s="149"/>
      <c r="C1" s="149"/>
      <c r="D1" s="149"/>
      <c r="E1" s="150"/>
      <c r="F1" s="150"/>
      <c r="G1" s="150"/>
      <c r="H1" s="150"/>
      <c r="I1" s="150"/>
    </row>
    <row r="2" spans="1:9" ht="23.25" customHeight="1">
      <c r="A2" s="248" t="s">
        <v>355</v>
      </c>
      <c r="B2" s="248"/>
      <c r="C2" s="248"/>
      <c r="D2" s="248"/>
      <c r="E2" s="248"/>
      <c r="F2" s="248"/>
      <c r="G2" s="248"/>
      <c r="H2" s="248"/>
      <c r="I2" s="248"/>
    </row>
    <row r="3" spans="1:9" ht="12.75" customHeight="1">
      <c r="A3" s="249"/>
      <c r="B3" s="249"/>
      <c r="C3" s="249"/>
      <c r="D3" s="249"/>
      <c r="E3" s="249"/>
      <c r="F3" s="249"/>
      <c r="G3" s="249"/>
      <c r="H3" s="249"/>
      <c r="I3" s="249"/>
    </row>
    <row r="4" spans="1:9" ht="12.75" customHeight="1">
      <c r="A4" s="151"/>
      <c r="B4" s="152"/>
      <c r="C4" s="153"/>
      <c r="D4" s="153"/>
      <c r="E4" s="150"/>
      <c r="F4" s="150"/>
      <c r="G4" s="150"/>
      <c r="H4" s="150"/>
      <c r="I4" s="150"/>
    </row>
    <row r="5" spans="1:9" ht="24" customHeight="1">
      <c r="A5" s="250" t="s">
        <v>300</v>
      </c>
      <c r="B5" s="251"/>
      <c r="C5" s="251"/>
      <c r="D5" s="230"/>
      <c r="E5" s="230"/>
      <c r="F5" s="230"/>
      <c r="G5" s="230"/>
      <c r="H5" s="230"/>
      <c r="I5" s="230"/>
    </row>
    <row r="6" spans="1:9" ht="19.5" customHeight="1">
      <c r="A6" s="245" t="s">
        <v>191</v>
      </c>
      <c r="B6" s="246"/>
      <c r="C6" s="246"/>
      <c r="D6" s="229"/>
      <c r="E6" s="229"/>
      <c r="F6" s="245" t="s">
        <v>41</v>
      </c>
      <c r="G6" s="247"/>
      <c r="H6" s="230"/>
      <c r="I6" s="230"/>
    </row>
    <row r="7" spans="1:9" ht="22.5" customHeight="1">
      <c r="A7" s="235" t="s">
        <v>220</v>
      </c>
      <c r="B7" s="236"/>
      <c r="C7" s="237"/>
      <c r="D7" s="147" t="s">
        <v>250</v>
      </c>
      <c r="E7" s="147"/>
      <c r="F7" s="228" t="s">
        <v>360</v>
      </c>
      <c r="G7" s="228"/>
      <c r="H7" s="244"/>
      <c r="I7" s="244"/>
    </row>
    <row r="8" spans="1:9" ht="22.5" customHeight="1">
      <c r="A8" s="238"/>
      <c r="B8" s="239"/>
      <c r="C8" s="240"/>
      <c r="D8" s="147" t="s">
        <v>242</v>
      </c>
      <c r="E8" s="147"/>
      <c r="F8" s="228" t="s">
        <v>242</v>
      </c>
      <c r="G8" s="228"/>
      <c r="H8" s="244"/>
      <c r="I8" s="244"/>
    </row>
    <row r="9" spans="1:9" ht="22.5" customHeight="1">
      <c r="A9" s="241"/>
      <c r="B9" s="242"/>
      <c r="C9" s="243"/>
      <c r="D9" s="147" t="s">
        <v>291</v>
      </c>
      <c r="E9" s="147"/>
      <c r="F9" s="228" t="s">
        <v>291</v>
      </c>
      <c r="G9" s="228"/>
      <c r="H9" s="244"/>
      <c r="I9" s="244"/>
    </row>
    <row r="10" spans="1:9" ht="24.75" customHeight="1">
      <c r="A10" s="230" t="s">
        <v>295</v>
      </c>
      <c r="B10" s="229" t="s">
        <v>288</v>
      </c>
      <c r="C10" s="229"/>
      <c r="D10" s="229"/>
      <c r="E10" s="229"/>
      <c r="F10" s="229" t="s">
        <v>240</v>
      </c>
      <c r="G10" s="229"/>
      <c r="H10" s="229"/>
      <c r="I10" s="229"/>
    </row>
    <row r="11" spans="1:9" ht="64.5" customHeight="1">
      <c r="A11" s="231"/>
      <c r="B11" s="232" t="s">
        <v>221</v>
      </c>
      <c r="C11" s="232"/>
      <c r="D11" s="232"/>
      <c r="E11" s="232"/>
      <c r="F11" s="233" t="s">
        <v>221</v>
      </c>
      <c r="G11" s="233"/>
      <c r="H11" s="234"/>
      <c r="I11" s="234"/>
    </row>
    <row r="12" spans="1:9" ht="19.5" customHeight="1">
      <c r="A12" s="229" t="s">
        <v>45</v>
      </c>
      <c r="B12" s="154" t="s">
        <v>159</v>
      </c>
      <c r="C12" s="146" t="s">
        <v>88</v>
      </c>
      <c r="D12" s="146" t="s">
        <v>179</v>
      </c>
      <c r="E12" s="146" t="s">
        <v>66</v>
      </c>
      <c r="F12" s="146" t="s">
        <v>88</v>
      </c>
      <c r="G12" s="229" t="s">
        <v>179</v>
      </c>
      <c r="H12" s="229"/>
      <c r="I12" s="146" t="s">
        <v>66</v>
      </c>
    </row>
    <row r="13" spans="1:9" ht="19.5" customHeight="1">
      <c r="A13" s="229"/>
      <c r="B13" s="229" t="s">
        <v>222</v>
      </c>
      <c r="C13" s="229" t="s">
        <v>99</v>
      </c>
      <c r="D13" s="147" t="s">
        <v>199</v>
      </c>
      <c r="E13" s="155"/>
      <c r="F13" s="229" t="s">
        <v>99</v>
      </c>
      <c r="G13" s="228" t="s">
        <v>199</v>
      </c>
      <c r="H13" s="228"/>
      <c r="I13" s="155"/>
    </row>
    <row r="14" spans="1:9" ht="19.5" customHeight="1">
      <c r="A14" s="229"/>
      <c r="B14" s="230"/>
      <c r="C14" s="229"/>
      <c r="D14" s="147" t="s">
        <v>178</v>
      </c>
      <c r="E14" s="155"/>
      <c r="F14" s="229"/>
      <c r="G14" s="228" t="s">
        <v>178</v>
      </c>
      <c r="H14" s="228"/>
      <c r="I14" s="155"/>
    </row>
    <row r="15" spans="1:9" ht="19.5" customHeight="1">
      <c r="A15" s="229"/>
      <c r="B15" s="230"/>
      <c r="C15" s="229"/>
      <c r="D15" s="147" t="s">
        <v>359</v>
      </c>
      <c r="E15" s="155"/>
      <c r="F15" s="229"/>
      <c r="G15" s="228" t="s">
        <v>359</v>
      </c>
      <c r="H15" s="228"/>
      <c r="I15" s="155"/>
    </row>
    <row r="16" spans="1:9" ht="19.5" customHeight="1">
      <c r="A16" s="229"/>
      <c r="B16" s="230"/>
      <c r="C16" s="229" t="s">
        <v>338</v>
      </c>
      <c r="D16" s="147" t="s">
        <v>199</v>
      </c>
      <c r="E16" s="155"/>
      <c r="F16" s="229" t="s">
        <v>338</v>
      </c>
      <c r="G16" s="228" t="s">
        <v>199</v>
      </c>
      <c r="H16" s="228"/>
      <c r="I16" s="155"/>
    </row>
    <row r="17" spans="1:9" ht="19.5" customHeight="1">
      <c r="A17" s="229"/>
      <c r="B17" s="230"/>
      <c r="C17" s="229"/>
      <c r="D17" s="147" t="s">
        <v>178</v>
      </c>
      <c r="E17" s="155"/>
      <c r="F17" s="229"/>
      <c r="G17" s="228" t="s">
        <v>178</v>
      </c>
      <c r="H17" s="228"/>
      <c r="I17" s="155"/>
    </row>
    <row r="18" spans="1:9" ht="19.5" customHeight="1">
      <c r="A18" s="229"/>
      <c r="B18" s="230"/>
      <c r="C18" s="229"/>
      <c r="D18" s="147" t="s">
        <v>359</v>
      </c>
      <c r="E18" s="155"/>
      <c r="F18" s="229"/>
      <c r="G18" s="228" t="s">
        <v>359</v>
      </c>
      <c r="H18" s="228"/>
      <c r="I18" s="155"/>
    </row>
    <row r="19" spans="1:9" ht="19.5" customHeight="1">
      <c r="A19" s="229"/>
      <c r="B19" s="230"/>
      <c r="C19" s="229" t="s">
        <v>185</v>
      </c>
      <c r="D19" s="147" t="s">
        <v>199</v>
      </c>
      <c r="E19" s="155"/>
      <c r="F19" s="229" t="s">
        <v>185</v>
      </c>
      <c r="G19" s="228" t="s">
        <v>199</v>
      </c>
      <c r="H19" s="228"/>
      <c r="I19" s="155"/>
    </row>
    <row r="20" spans="1:9" ht="19.5" customHeight="1">
      <c r="A20" s="229"/>
      <c r="B20" s="230"/>
      <c r="C20" s="229"/>
      <c r="D20" s="147" t="s">
        <v>178</v>
      </c>
      <c r="E20" s="155"/>
      <c r="F20" s="229"/>
      <c r="G20" s="228" t="s">
        <v>178</v>
      </c>
      <c r="H20" s="228"/>
      <c r="I20" s="155"/>
    </row>
    <row r="21" spans="1:9" ht="19.5" customHeight="1">
      <c r="A21" s="229"/>
      <c r="B21" s="230"/>
      <c r="C21" s="229"/>
      <c r="D21" s="147" t="s">
        <v>359</v>
      </c>
      <c r="E21" s="155"/>
      <c r="F21" s="229"/>
      <c r="G21" s="228" t="s">
        <v>359</v>
      </c>
      <c r="H21" s="228"/>
      <c r="I21" s="155"/>
    </row>
    <row r="22" spans="1:9" ht="19.5" customHeight="1">
      <c r="A22" s="229"/>
      <c r="B22" s="230"/>
      <c r="C22" s="229" t="s">
        <v>306</v>
      </c>
      <c r="D22" s="147" t="s">
        <v>199</v>
      </c>
      <c r="E22" s="155"/>
      <c r="F22" s="229" t="s">
        <v>306</v>
      </c>
      <c r="G22" s="228" t="s">
        <v>199</v>
      </c>
      <c r="H22" s="228"/>
      <c r="I22" s="155"/>
    </row>
    <row r="23" spans="1:9" ht="19.5" customHeight="1">
      <c r="A23" s="229"/>
      <c r="B23" s="230"/>
      <c r="C23" s="229"/>
      <c r="D23" s="147" t="s">
        <v>178</v>
      </c>
      <c r="E23" s="155"/>
      <c r="F23" s="229"/>
      <c r="G23" s="228" t="s">
        <v>178</v>
      </c>
      <c r="H23" s="228"/>
      <c r="I23" s="155"/>
    </row>
    <row r="24" spans="1:9" ht="19.5" customHeight="1">
      <c r="A24" s="229"/>
      <c r="B24" s="230"/>
      <c r="C24" s="229"/>
      <c r="D24" s="147" t="s">
        <v>359</v>
      </c>
      <c r="E24" s="155"/>
      <c r="F24" s="229"/>
      <c r="G24" s="228" t="s">
        <v>359</v>
      </c>
      <c r="H24" s="228"/>
      <c r="I24" s="155"/>
    </row>
    <row r="25" spans="1:9" ht="19.5" customHeight="1">
      <c r="A25" s="229"/>
      <c r="B25" s="230"/>
      <c r="C25" s="146" t="s">
        <v>174</v>
      </c>
      <c r="D25" s="155"/>
      <c r="E25" s="146"/>
      <c r="F25" s="146" t="s">
        <v>174</v>
      </c>
      <c r="G25" s="228"/>
      <c r="H25" s="228"/>
      <c r="I25" s="155"/>
    </row>
    <row r="26" spans="1:9" ht="19.5" customHeight="1">
      <c r="A26" s="229"/>
      <c r="B26" s="229" t="s">
        <v>73</v>
      </c>
      <c r="C26" s="229" t="s">
        <v>225</v>
      </c>
      <c r="D26" s="147" t="s">
        <v>199</v>
      </c>
      <c r="E26" s="155"/>
      <c r="F26" s="229" t="s">
        <v>225</v>
      </c>
      <c r="G26" s="228" t="s">
        <v>199</v>
      </c>
      <c r="H26" s="228"/>
      <c r="I26" s="155"/>
    </row>
    <row r="27" spans="1:9" ht="19.5" customHeight="1">
      <c r="A27" s="229"/>
      <c r="B27" s="230"/>
      <c r="C27" s="229"/>
      <c r="D27" s="147" t="s">
        <v>178</v>
      </c>
      <c r="E27" s="155"/>
      <c r="F27" s="229"/>
      <c r="G27" s="228" t="s">
        <v>178</v>
      </c>
      <c r="H27" s="228"/>
      <c r="I27" s="155"/>
    </row>
    <row r="28" spans="1:9" ht="19.5" customHeight="1">
      <c r="A28" s="229"/>
      <c r="B28" s="230"/>
      <c r="C28" s="229"/>
      <c r="D28" s="147" t="s">
        <v>359</v>
      </c>
      <c r="E28" s="155"/>
      <c r="F28" s="229"/>
      <c r="G28" s="228" t="s">
        <v>359</v>
      </c>
      <c r="H28" s="228"/>
      <c r="I28" s="155"/>
    </row>
    <row r="29" spans="1:9" ht="19.5" customHeight="1">
      <c r="A29" s="229"/>
      <c r="B29" s="230"/>
      <c r="C29" s="229" t="s">
        <v>279</v>
      </c>
      <c r="D29" s="147" t="s">
        <v>199</v>
      </c>
      <c r="E29" s="155"/>
      <c r="F29" s="229" t="s">
        <v>279</v>
      </c>
      <c r="G29" s="228" t="s">
        <v>199</v>
      </c>
      <c r="H29" s="228"/>
      <c r="I29" s="155"/>
    </row>
    <row r="30" spans="1:9" ht="19.5" customHeight="1">
      <c r="A30" s="229"/>
      <c r="B30" s="230"/>
      <c r="C30" s="229"/>
      <c r="D30" s="147" t="s">
        <v>178</v>
      </c>
      <c r="E30" s="155"/>
      <c r="F30" s="229"/>
      <c r="G30" s="228" t="s">
        <v>178</v>
      </c>
      <c r="H30" s="228"/>
      <c r="I30" s="155"/>
    </row>
    <row r="31" spans="1:9" ht="19.5" customHeight="1">
      <c r="A31" s="229"/>
      <c r="B31" s="230"/>
      <c r="C31" s="229"/>
      <c r="D31" s="147" t="s">
        <v>359</v>
      </c>
      <c r="E31" s="155"/>
      <c r="F31" s="229"/>
      <c r="G31" s="228" t="s">
        <v>359</v>
      </c>
      <c r="H31" s="228"/>
      <c r="I31" s="155"/>
    </row>
    <row r="32" spans="1:9" ht="19.5" customHeight="1">
      <c r="A32" s="229"/>
      <c r="B32" s="230"/>
      <c r="C32" s="229" t="s">
        <v>61</v>
      </c>
      <c r="D32" s="147" t="s">
        <v>199</v>
      </c>
      <c r="E32" s="155"/>
      <c r="F32" s="229" t="s">
        <v>61</v>
      </c>
      <c r="G32" s="228" t="s">
        <v>199</v>
      </c>
      <c r="H32" s="228"/>
      <c r="I32" s="155"/>
    </row>
    <row r="33" spans="1:9" ht="19.5" customHeight="1">
      <c r="A33" s="229"/>
      <c r="B33" s="230"/>
      <c r="C33" s="229"/>
      <c r="D33" s="147" t="s">
        <v>178</v>
      </c>
      <c r="E33" s="155"/>
      <c r="F33" s="229"/>
      <c r="G33" s="228" t="s">
        <v>178</v>
      </c>
      <c r="H33" s="228"/>
      <c r="I33" s="155"/>
    </row>
    <row r="34" spans="1:9" ht="19.5" customHeight="1">
      <c r="A34" s="229"/>
      <c r="B34" s="230"/>
      <c r="C34" s="229"/>
      <c r="D34" s="147" t="s">
        <v>359</v>
      </c>
      <c r="E34" s="155"/>
      <c r="F34" s="229"/>
      <c r="G34" s="228" t="s">
        <v>359</v>
      </c>
      <c r="H34" s="228"/>
      <c r="I34" s="155"/>
    </row>
    <row r="35" spans="1:9" ht="19.5" customHeight="1">
      <c r="A35" s="229"/>
      <c r="B35" s="230"/>
      <c r="C35" s="229" t="s">
        <v>165</v>
      </c>
      <c r="D35" s="147" t="s">
        <v>199</v>
      </c>
      <c r="E35" s="155"/>
      <c r="F35" s="229" t="s">
        <v>165</v>
      </c>
      <c r="G35" s="228" t="s">
        <v>199</v>
      </c>
      <c r="H35" s="228"/>
      <c r="I35" s="155"/>
    </row>
    <row r="36" spans="1:9" ht="19.5" customHeight="1">
      <c r="A36" s="229"/>
      <c r="B36" s="230"/>
      <c r="C36" s="229"/>
      <c r="D36" s="147" t="s">
        <v>178</v>
      </c>
      <c r="E36" s="155"/>
      <c r="F36" s="229"/>
      <c r="G36" s="228" t="s">
        <v>178</v>
      </c>
      <c r="H36" s="228"/>
      <c r="I36" s="155"/>
    </row>
    <row r="37" spans="1:9" ht="19.5" customHeight="1">
      <c r="A37" s="229"/>
      <c r="B37" s="230"/>
      <c r="C37" s="229"/>
      <c r="D37" s="147" t="s">
        <v>359</v>
      </c>
      <c r="E37" s="155"/>
      <c r="F37" s="229"/>
      <c r="G37" s="228" t="s">
        <v>359</v>
      </c>
      <c r="H37" s="228"/>
      <c r="I37" s="155"/>
    </row>
    <row r="38" spans="1:9" ht="19.5" customHeight="1">
      <c r="A38" s="229"/>
      <c r="B38" s="230"/>
      <c r="C38" s="146" t="s">
        <v>174</v>
      </c>
      <c r="D38" s="155"/>
      <c r="E38" s="155"/>
      <c r="F38" s="146" t="s">
        <v>174</v>
      </c>
      <c r="G38" s="228"/>
      <c r="H38" s="228"/>
      <c r="I38" s="155"/>
    </row>
    <row r="39" spans="1:9" ht="19.5" customHeight="1">
      <c r="A39" s="229"/>
      <c r="B39" s="229" t="s">
        <v>141</v>
      </c>
      <c r="C39" s="229" t="s">
        <v>276</v>
      </c>
      <c r="D39" s="147" t="s">
        <v>199</v>
      </c>
      <c r="E39" s="125"/>
      <c r="F39" s="229" t="s">
        <v>276</v>
      </c>
      <c r="G39" s="228" t="s">
        <v>199</v>
      </c>
      <c r="H39" s="228"/>
      <c r="I39" s="155"/>
    </row>
    <row r="40" spans="1:9" ht="19.5" customHeight="1">
      <c r="A40" s="229"/>
      <c r="B40" s="229"/>
      <c r="C40" s="229"/>
      <c r="D40" s="147" t="s">
        <v>178</v>
      </c>
      <c r="E40" s="146"/>
      <c r="F40" s="229"/>
      <c r="G40" s="228" t="s">
        <v>178</v>
      </c>
      <c r="H40" s="228"/>
      <c r="I40" s="155"/>
    </row>
    <row r="41" spans="1:9" ht="19.5" customHeight="1">
      <c r="A41" s="229"/>
      <c r="B41" s="229"/>
      <c r="C41" s="229"/>
      <c r="D41" s="147" t="s">
        <v>359</v>
      </c>
      <c r="E41" s="146"/>
      <c r="F41" s="229"/>
      <c r="G41" s="228" t="s">
        <v>359</v>
      </c>
      <c r="H41" s="228"/>
      <c r="I41" s="155"/>
    </row>
    <row r="42" spans="1:9" ht="19.5" customHeight="1">
      <c r="A42" s="229"/>
      <c r="B42" s="229"/>
      <c r="C42" s="146" t="s">
        <v>174</v>
      </c>
      <c r="D42" s="155"/>
      <c r="E42" s="146"/>
      <c r="F42" s="146" t="s">
        <v>174</v>
      </c>
      <c r="G42" s="228"/>
      <c r="H42" s="228"/>
      <c r="I42" s="155"/>
    </row>
  </sheetData>
  <mergeCells count="73">
    <mergeCell ref="A2:I2"/>
    <mergeCell ref="A3:I3"/>
    <mergeCell ref="A5:C5"/>
    <mergeCell ref="D5:I5"/>
    <mergeCell ref="F9:G9"/>
    <mergeCell ref="H9:I9"/>
    <mergeCell ref="A6:C6"/>
    <mergeCell ref="D6:E6"/>
    <mergeCell ref="F6:G6"/>
    <mergeCell ref="H6:I6"/>
    <mergeCell ref="A10:A11"/>
    <mergeCell ref="B10:E10"/>
    <mergeCell ref="F10:I10"/>
    <mergeCell ref="B11:E11"/>
    <mergeCell ref="F11:I11"/>
    <mergeCell ref="A7:C9"/>
    <mergeCell ref="F7:G7"/>
    <mergeCell ref="H7:I7"/>
    <mergeCell ref="F8:G8"/>
    <mergeCell ref="H8:I8"/>
    <mergeCell ref="A12:A42"/>
    <mergeCell ref="G12:H12"/>
    <mergeCell ref="B13:B25"/>
    <mergeCell ref="C13:C15"/>
    <mergeCell ref="F13:F15"/>
    <mergeCell ref="G13:H13"/>
    <mergeCell ref="G14:H14"/>
    <mergeCell ref="G15:H15"/>
    <mergeCell ref="C16:C18"/>
    <mergeCell ref="F16:F18"/>
    <mergeCell ref="G16:H16"/>
    <mergeCell ref="G17:H17"/>
    <mergeCell ref="G18:H18"/>
    <mergeCell ref="C19:C21"/>
    <mergeCell ref="F19:F21"/>
    <mergeCell ref="G19:H19"/>
    <mergeCell ref="G20:H20"/>
    <mergeCell ref="G21:H21"/>
    <mergeCell ref="F29:F31"/>
    <mergeCell ref="G29:H29"/>
    <mergeCell ref="C22:C24"/>
    <mergeCell ref="F22:F24"/>
    <mergeCell ref="G22:H22"/>
    <mergeCell ref="G23:H23"/>
    <mergeCell ref="G24:H24"/>
    <mergeCell ref="G33:H33"/>
    <mergeCell ref="G34:H34"/>
    <mergeCell ref="G25:H25"/>
    <mergeCell ref="B26:B38"/>
    <mergeCell ref="C26:C28"/>
    <mergeCell ref="F26:F28"/>
    <mergeCell ref="G26:H26"/>
    <mergeCell ref="G27:H27"/>
    <mergeCell ref="G28:H28"/>
    <mergeCell ref="C29:C31"/>
    <mergeCell ref="C35:C37"/>
    <mergeCell ref="F35:F37"/>
    <mergeCell ref="G35:H35"/>
    <mergeCell ref="G36:H36"/>
    <mergeCell ref="G37:H37"/>
    <mergeCell ref="G30:H30"/>
    <mergeCell ref="G31:H31"/>
    <mergeCell ref="C32:C34"/>
    <mergeCell ref="F32:F34"/>
    <mergeCell ref="G32:H32"/>
    <mergeCell ref="G38:H38"/>
    <mergeCell ref="B39:B42"/>
    <mergeCell ref="C39:C41"/>
    <mergeCell ref="F39:F41"/>
    <mergeCell ref="G39:H39"/>
    <mergeCell ref="G40:H40"/>
    <mergeCell ref="G41:H41"/>
    <mergeCell ref="G42:H42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4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workbookViewId="0"/>
  </sheetViews>
  <sheetFormatPr defaultColWidth="9.1640625" defaultRowHeight="12.75" customHeight="1"/>
  <cols>
    <col min="1" max="8" width="12.6640625" customWidth="1"/>
  </cols>
  <sheetData>
    <row r="1" spans="1:8" ht="12.75" customHeight="1">
      <c r="A1" s="148" t="s">
        <v>350</v>
      </c>
      <c r="B1" s="156"/>
      <c r="C1" s="156"/>
      <c r="D1" s="156"/>
      <c r="E1" s="132"/>
      <c r="F1" s="132"/>
      <c r="G1" s="132"/>
      <c r="H1" s="132"/>
    </row>
    <row r="2" spans="1:8" ht="36" customHeight="1">
      <c r="A2" s="248" t="s">
        <v>15</v>
      </c>
      <c r="B2" s="248"/>
      <c r="C2" s="248"/>
      <c r="D2" s="248"/>
      <c r="E2" s="248"/>
      <c r="F2" s="248"/>
      <c r="G2" s="248"/>
      <c r="H2" s="248"/>
    </row>
    <row r="3" spans="1:8" ht="12.75" customHeight="1">
      <c r="A3" s="249"/>
      <c r="B3" s="249"/>
      <c r="C3" s="249"/>
      <c r="D3" s="249"/>
      <c r="E3" s="249"/>
      <c r="F3" s="249"/>
      <c r="G3" s="249"/>
      <c r="H3" s="249"/>
    </row>
    <row r="4" spans="1:8" ht="12.75" customHeight="1">
      <c r="A4" s="157"/>
      <c r="B4" s="157"/>
      <c r="C4" s="157"/>
      <c r="D4" s="157"/>
      <c r="E4" s="132"/>
      <c r="F4" s="132"/>
      <c r="G4" s="132"/>
      <c r="H4" s="132"/>
    </row>
    <row r="5" spans="1:8" ht="26.25" customHeight="1">
      <c r="A5" s="229" t="s">
        <v>211</v>
      </c>
      <c r="B5" s="229"/>
      <c r="C5" s="229"/>
      <c r="D5" s="229"/>
      <c r="E5" s="229"/>
      <c r="F5" s="229"/>
      <c r="G5" s="229"/>
      <c r="H5" s="229"/>
    </row>
    <row r="6" spans="1:8" ht="26.25" customHeight="1">
      <c r="A6" s="229" t="s">
        <v>51</v>
      </c>
      <c r="B6" s="229" t="s">
        <v>329</v>
      </c>
      <c r="C6" s="229"/>
      <c r="D6" s="230" t="s">
        <v>319</v>
      </c>
      <c r="E6" s="230"/>
      <c r="F6" s="230" t="s">
        <v>96</v>
      </c>
      <c r="G6" s="230"/>
      <c r="H6" s="230"/>
    </row>
    <row r="7" spans="1:8" ht="26.25" customHeight="1">
      <c r="A7" s="229"/>
      <c r="B7" s="229"/>
      <c r="C7" s="229"/>
      <c r="D7" s="230"/>
      <c r="E7" s="230"/>
      <c r="F7" s="125" t="s">
        <v>290</v>
      </c>
      <c r="G7" s="125" t="s">
        <v>337</v>
      </c>
      <c r="H7" s="125" t="s">
        <v>130</v>
      </c>
    </row>
    <row r="8" spans="1:8" ht="26.25" customHeight="1">
      <c r="A8" s="229"/>
      <c r="B8" s="229" t="s">
        <v>158</v>
      </c>
      <c r="C8" s="229"/>
      <c r="D8" s="229"/>
      <c r="E8" s="229"/>
      <c r="F8" s="155"/>
      <c r="G8" s="155"/>
      <c r="H8" s="155"/>
    </row>
    <row r="9" spans="1:8" ht="26.25" customHeight="1">
      <c r="A9" s="229"/>
      <c r="B9" s="229" t="s">
        <v>57</v>
      </c>
      <c r="C9" s="229"/>
      <c r="D9" s="229"/>
      <c r="E9" s="229"/>
      <c r="F9" s="155"/>
      <c r="G9" s="155"/>
      <c r="H9" s="155"/>
    </row>
    <row r="10" spans="1:8" ht="26.25" customHeight="1">
      <c r="A10" s="229"/>
      <c r="B10" s="229" t="s">
        <v>342</v>
      </c>
      <c r="C10" s="229"/>
      <c r="D10" s="229"/>
      <c r="E10" s="229"/>
      <c r="F10" s="155"/>
      <c r="G10" s="155"/>
      <c r="H10" s="155"/>
    </row>
    <row r="11" spans="1:8" ht="26.25" customHeight="1">
      <c r="A11" s="229"/>
      <c r="B11" s="229" t="s">
        <v>174</v>
      </c>
      <c r="C11" s="229"/>
      <c r="D11" s="229"/>
      <c r="E11" s="229"/>
      <c r="F11" s="155"/>
      <c r="G11" s="155"/>
      <c r="H11" s="155"/>
    </row>
    <row r="12" spans="1:8" ht="26.25" customHeight="1">
      <c r="A12" s="229"/>
      <c r="B12" s="229" t="s">
        <v>305</v>
      </c>
      <c r="C12" s="229"/>
      <c r="D12" s="229"/>
      <c r="E12" s="230"/>
      <c r="F12" s="155"/>
      <c r="G12" s="155"/>
      <c r="H12" s="155"/>
    </row>
    <row r="13" spans="1:8" ht="61.5" customHeight="1">
      <c r="A13" s="125" t="s">
        <v>263</v>
      </c>
      <c r="B13" s="233" t="s">
        <v>221</v>
      </c>
      <c r="C13" s="234"/>
      <c r="D13" s="234"/>
      <c r="E13" s="234"/>
      <c r="F13" s="234"/>
      <c r="G13" s="234"/>
      <c r="H13" s="234"/>
    </row>
    <row r="14" spans="1:8" ht="26.25" customHeight="1">
      <c r="A14" s="229" t="s">
        <v>328</v>
      </c>
      <c r="B14" s="125" t="s">
        <v>193</v>
      </c>
      <c r="C14" s="230" t="s">
        <v>88</v>
      </c>
      <c r="D14" s="230"/>
      <c r="E14" s="230" t="s">
        <v>179</v>
      </c>
      <c r="F14" s="230"/>
      <c r="G14" s="230" t="s">
        <v>66</v>
      </c>
      <c r="H14" s="230"/>
    </row>
    <row r="15" spans="1:8" ht="26.25" customHeight="1">
      <c r="A15" s="230"/>
      <c r="B15" s="230" t="s">
        <v>111</v>
      </c>
      <c r="C15" s="230" t="s">
        <v>99</v>
      </c>
      <c r="D15" s="230"/>
      <c r="E15" s="228" t="s">
        <v>199</v>
      </c>
      <c r="F15" s="252"/>
      <c r="G15" s="252"/>
      <c r="H15" s="252"/>
    </row>
    <row r="16" spans="1:8" ht="26.25" customHeight="1">
      <c r="A16" s="230"/>
      <c r="B16" s="230"/>
      <c r="C16" s="230"/>
      <c r="D16" s="230"/>
      <c r="E16" s="228" t="s">
        <v>178</v>
      </c>
      <c r="F16" s="252"/>
      <c r="G16" s="252"/>
      <c r="H16" s="252"/>
    </row>
    <row r="17" spans="1:8" ht="26.25" customHeight="1">
      <c r="A17" s="230"/>
      <c r="B17" s="230"/>
      <c r="C17" s="230"/>
      <c r="D17" s="230"/>
      <c r="E17" s="228" t="s">
        <v>359</v>
      </c>
      <c r="F17" s="252"/>
      <c r="G17" s="252"/>
      <c r="H17" s="252"/>
    </row>
    <row r="18" spans="1:8" ht="26.25" customHeight="1">
      <c r="A18" s="230"/>
      <c r="B18" s="230"/>
      <c r="C18" s="229" t="s">
        <v>338</v>
      </c>
      <c r="D18" s="229"/>
      <c r="E18" s="228" t="s">
        <v>199</v>
      </c>
      <c r="F18" s="252"/>
      <c r="G18" s="252"/>
      <c r="H18" s="252"/>
    </row>
    <row r="19" spans="1:8" ht="26.25" customHeight="1">
      <c r="A19" s="230"/>
      <c r="B19" s="230"/>
      <c r="C19" s="229"/>
      <c r="D19" s="229"/>
      <c r="E19" s="228" t="s">
        <v>178</v>
      </c>
      <c r="F19" s="252"/>
      <c r="G19" s="255"/>
      <c r="H19" s="255"/>
    </row>
    <row r="20" spans="1:8" ht="26.25" customHeight="1">
      <c r="A20" s="230"/>
      <c r="B20" s="230"/>
      <c r="C20" s="229"/>
      <c r="D20" s="229"/>
      <c r="E20" s="228" t="s">
        <v>359</v>
      </c>
      <c r="F20" s="253"/>
      <c r="G20" s="252"/>
      <c r="H20" s="252"/>
    </row>
    <row r="21" spans="1:8" ht="26.25" customHeight="1">
      <c r="A21" s="230"/>
      <c r="B21" s="230"/>
      <c r="C21" s="229" t="s">
        <v>185</v>
      </c>
      <c r="D21" s="229"/>
      <c r="E21" s="228" t="s">
        <v>199</v>
      </c>
      <c r="F21" s="253"/>
      <c r="G21" s="252"/>
      <c r="H21" s="252"/>
    </row>
    <row r="22" spans="1:8" ht="26.25" customHeight="1">
      <c r="A22" s="230"/>
      <c r="B22" s="230"/>
      <c r="C22" s="229"/>
      <c r="D22" s="229"/>
      <c r="E22" s="228" t="s">
        <v>178</v>
      </c>
      <c r="F22" s="252"/>
      <c r="G22" s="254"/>
      <c r="H22" s="254"/>
    </row>
    <row r="23" spans="1:8" ht="26.25" customHeight="1">
      <c r="A23" s="230"/>
      <c r="B23" s="230"/>
      <c r="C23" s="229"/>
      <c r="D23" s="229"/>
      <c r="E23" s="228" t="s">
        <v>359</v>
      </c>
      <c r="F23" s="252"/>
      <c r="G23" s="252"/>
      <c r="H23" s="252"/>
    </row>
    <row r="24" spans="1:8" ht="26.25" customHeight="1">
      <c r="A24" s="230"/>
      <c r="B24" s="230"/>
      <c r="C24" s="229" t="s">
        <v>306</v>
      </c>
      <c r="D24" s="229"/>
      <c r="E24" s="228" t="s">
        <v>199</v>
      </c>
      <c r="F24" s="252"/>
      <c r="G24" s="252"/>
      <c r="H24" s="252"/>
    </row>
    <row r="25" spans="1:8" ht="26.25" customHeight="1">
      <c r="A25" s="230"/>
      <c r="B25" s="230"/>
      <c r="C25" s="229"/>
      <c r="D25" s="229"/>
      <c r="E25" s="228" t="s">
        <v>178</v>
      </c>
      <c r="F25" s="252"/>
      <c r="G25" s="252"/>
      <c r="H25" s="252"/>
    </row>
    <row r="26" spans="1:8" ht="26.25" customHeight="1">
      <c r="A26" s="230"/>
      <c r="B26" s="230"/>
      <c r="C26" s="229"/>
      <c r="D26" s="229"/>
      <c r="E26" s="228" t="s">
        <v>359</v>
      </c>
      <c r="F26" s="252"/>
      <c r="G26" s="252"/>
      <c r="H26" s="252"/>
    </row>
    <row r="27" spans="1:8" ht="26.25" customHeight="1">
      <c r="A27" s="230"/>
      <c r="B27" s="230"/>
      <c r="C27" s="229" t="s">
        <v>174</v>
      </c>
      <c r="D27" s="229"/>
      <c r="E27" s="252"/>
      <c r="F27" s="252"/>
      <c r="G27" s="252"/>
      <c r="H27" s="252"/>
    </row>
    <row r="28" spans="1:8" ht="26.25" customHeight="1">
      <c r="A28" s="230"/>
      <c r="B28" s="230" t="s">
        <v>143</v>
      </c>
      <c r="C28" s="229" t="s">
        <v>225</v>
      </c>
      <c r="D28" s="229"/>
      <c r="E28" s="228" t="s">
        <v>199</v>
      </c>
      <c r="F28" s="252"/>
      <c r="G28" s="252"/>
      <c r="H28" s="252"/>
    </row>
    <row r="29" spans="1:8" ht="26.25" customHeight="1">
      <c r="A29" s="230"/>
      <c r="B29" s="230"/>
      <c r="C29" s="229"/>
      <c r="D29" s="229"/>
      <c r="E29" s="228" t="s">
        <v>178</v>
      </c>
      <c r="F29" s="252"/>
      <c r="G29" s="252"/>
      <c r="H29" s="252"/>
    </row>
    <row r="30" spans="1:8" ht="26.25" customHeight="1">
      <c r="A30" s="230"/>
      <c r="B30" s="230"/>
      <c r="C30" s="229"/>
      <c r="D30" s="229"/>
      <c r="E30" s="228" t="s">
        <v>359</v>
      </c>
      <c r="F30" s="252"/>
      <c r="G30" s="252"/>
      <c r="H30" s="252"/>
    </row>
    <row r="31" spans="1:8" ht="26.25" customHeight="1">
      <c r="A31" s="230"/>
      <c r="B31" s="230"/>
      <c r="C31" s="229" t="s">
        <v>279</v>
      </c>
      <c r="D31" s="229"/>
      <c r="E31" s="228" t="s">
        <v>199</v>
      </c>
      <c r="F31" s="252"/>
      <c r="G31" s="252"/>
      <c r="H31" s="252"/>
    </row>
    <row r="32" spans="1:8" ht="26.25" customHeight="1">
      <c r="A32" s="230"/>
      <c r="B32" s="230"/>
      <c r="C32" s="229"/>
      <c r="D32" s="229"/>
      <c r="E32" s="228" t="s">
        <v>178</v>
      </c>
      <c r="F32" s="252"/>
      <c r="G32" s="252"/>
      <c r="H32" s="252"/>
    </row>
    <row r="33" spans="1:8" ht="26.25" customHeight="1">
      <c r="A33" s="230"/>
      <c r="B33" s="230"/>
      <c r="C33" s="229"/>
      <c r="D33" s="229"/>
      <c r="E33" s="228" t="s">
        <v>359</v>
      </c>
      <c r="F33" s="252"/>
      <c r="G33" s="252"/>
      <c r="H33" s="252"/>
    </row>
    <row r="34" spans="1:8" ht="26.25" customHeight="1">
      <c r="A34" s="230"/>
      <c r="B34" s="230"/>
      <c r="C34" s="229" t="s">
        <v>61</v>
      </c>
      <c r="D34" s="229"/>
      <c r="E34" s="228" t="s">
        <v>199</v>
      </c>
      <c r="F34" s="252"/>
      <c r="G34" s="252"/>
      <c r="H34" s="252"/>
    </row>
    <row r="35" spans="1:8" ht="26.25" customHeight="1">
      <c r="A35" s="230"/>
      <c r="B35" s="230"/>
      <c r="C35" s="229"/>
      <c r="D35" s="229"/>
      <c r="E35" s="228" t="s">
        <v>178</v>
      </c>
      <c r="F35" s="252"/>
      <c r="G35" s="252"/>
      <c r="H35" s="252"/>
    </row>
    <row r="36" spans="1:8" ht="26.25" customHeight="1">
      <c r="A36" s="230"/>
      <c r="B36" s="230"/>
      <c r="C36" s="229"/>
      <c r="D36" s="229"/>
      <c r="E36" s="228" t="s">
        <v>359</v>
      </c>
      <c r="F36" s="252"/>
      <c r="G36" s="252"/>
      <c r="H36" s="252"/>
    </row>
    <row r="37" spans="1:8" ht="26.25" customHeight="1">
      <c r="A37" s="230"/>
      <c r="B37" s="230"/>
      <c r="C37" s="229" t="s">
        <v>165</v>
      </c>
      <c r="D37" s="229"/>
      <c r="E37" s="228" t="s">
        <v>199</v>
      </c>
      <c r="F37" s="252"/>
      <c r="G37" s="252"/>
      <c r="H37" s="252"/>
    </row>
    <row r="38" spans="1:8" ht="26.25" customHeight="1">
      <c r="A38" s="230"/>
      <c r="B38" s="230"/>
      <c r="C38" s="229"/>
      <c r="D38" s="229"/>
      <c r="E38" s="228" t="s">
        <v>178</v>
      </c>
      <c r="F38" s="252"/>
      <c r="G38" s="252"/>
      <c r="H38" s="252"/>
    </row>
    <row r="39" spans="1:8" ht="26.25" customHeight="1">
      <c r="A39" s="230"/>
      <c r="B39" s="230"/>
      <c r="C39" s="229"/>
      <c r="D39" s="229"/>
      <c r="E39" s="228" t="s">
        <v>359</v>
      </c>
      <c r="F39" s="252"/>
      <c r="G39" s="252"/>
      <c r="H39" s="252"/>
    </row>
    <row r="40" spans="1:8" ht="26.25" customHeight="1">
      <c r="A40" s="230"/>
      <c r="B40" s="230"/>
      <c r="C40" s="229" t="s">
        <v>174</v>
      </c>
      <c r="D40" s="229"/>
      <c r="E40" s="252"/>
      <c r="F40" s="252"/>
      <c r="G40" s="252"/>
      <c r="H40" s="252"/>
    </row>
    <row r="41" spans="1:8" ht="26.25" customHeight="1">
      <c r="A41" s="230"/>
      <c r="B41" s="229" t="s">
        <v>77</v>
      </c>
      <c r="C41" s="229" t="s">
        <v>276</v>
      </c>
      <c r="D41" s="229"/>
      <c r="E41" s="228" t="s">
        <v>199</v>
      </c>
      <c r="F41" s="252"/>
      <c r="G41" s="252"/>
      <c r="H41" s="252"/>
    </row>
    <row r="42" spans="1:8" ht="26.25" customHeight="1">
      <c r="A42" s="230"/>
      <c r="B42" s="229"/>
      <c r="C42" s="229"/>
      <c r="D42" s="229"/>
      <c r="E42" s="228" t="s">
        <v>178</v>
      </c>
      <c r="F42" s="252"/>
      <c r="G42" s="252"/>
      <c r="H42" s="252"/>
    </row>
    <row r="43" spans="1:8" ht="26.25" customHeight="1">
      <c r="A43" s="230"/>
      <c r="B43" s="229"/>
      <c r="C43" s="229"/>
      <c r="D43" s="229"/>
      <c r="E43" s="228" t="s">
        <v>359</v>
      </c>
      <c r="F43" s="252"/>
      <c r="G43" s="252"/>
      <c r="H43" s="252"/>
    </row>
    <row r="44" spans="1:8" ht="26.25" customHeight="1">
      <c r="A44" s="230"/>
      <c r="B44" s="229"/>
      <c r="C44" s="229" t="s">
        <v>174</v>
      </c>
      <c r="D44" s="229"/>
      <c r="E44" s="252"/>
      <c r="F44" s="252"/>
      <c r="G44" s="252"/>
      <c r="H44" s="252"/>
    </row>
  </sheetData>
  <mergeCells count="97">
    <mergeCell ref="B9:C9"/>
    <mergeCell ref="D9:E9"/>
    <mergeCell ref="B10:C10"/>
    <mergeCell ref="D10:E10"/>
    <mergeCell ref="A2:H2"/>
    <mergeCell ref="A3:H3"/>
    <mergeCell ref="A5:C5"/>
    <mergeCell ref="D5:H5"/>
    <mergeCell ref="B11:C11"/>
    <mergeCell ref="D11:E11"/>
    <mergeCell ref="B12:E12"/>
    <mergeCell ref="B13:H13"/>
    <mergeCell ref="A6:A12"/>
    <mergeCell ref="B6:C7"/>
    <mergeCell ref="D6:E7"/>
    <mergeCell ref="F6:H6"/>
    <mergeCell ref="B8:C8"/>
    <mergeCell ref="D8:E8"/>
    <mergeCell ref="A14:A44"/>
    <mergeCell ref="C14:D14"/>
    <mergeCell ref="E14:F14"/>
    <mergeCell ref="G14:H14"/>
    <mergeCell ref="B15:B27"/>
    <mergeCell ref="C15:D17"/>
    <mergeCell ref="E15:F15"/>
    <mergeCell ref="G15:H15"/>
    <mergeCell ref="E16:F16"/>
    <mergeCell ref="G16:H16"/>
    <mergeCell ref="E17:F17"/>
    <mergeCell ref="G17:H17"/>
    <mergeCell ref="C18:D20"/>
    <mergeCell ref="E18:F18"/>
    <mergeCell ref="G18:H18"/>
    <mergeCell ref="E19:F19"/>
    <mergeCell ref="G19:H19"/>
    <mergeCell ref="E20:F20"/>
    <mergeCell ref="G20:H20"/>
    <mergeCell ref="C21:D23"/>
    <mergeCell ref="E21:F21"/>
    <mergeCell ref="G21:H21"/>
    <mergeCell ref="E22:F22"/>
    <mergeCell ref="G22:H22"/>
    <mergeCell ref="E23:F23"/>
    <mergeCell ref="G23:H23"/>
    <mergeCell ref="C24:D26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B28:B40"/>
    <mergeCell ref="C28:D30"/>
    <mergeCell ref="E28:F28"/>
    <mergeCell ref="G28:H28"/>
    <mergeCell ref="E29:F29"/>
    <mergeCell ref="G29:H29"/>
    <mergeCell ref="E30:F30"/>
    <mergeCell ref="G30:H30"/>
    <mergeCell ref="C31:D33"/>
    <mergeCell ref="E31:F31"/>
    <mergeCell ref="G31:H31"/>
    <mergeCell ref="E32:F32"/>
    <mergeCell ref="G32:H32"/>
    <mergeCell ref="E33:F33"/>
    <mergeCell ref="G33:H33"/>
    <mergeCell ref="C34:D36"/>
    <mergeCell ref="E34:F34"/>
    <mergeCell ref="G34:H34"/>
    <mergeCell ref="E35:F35"/>
    <mergeCell ref="G35:H35"/>
    <mergeCell ref="E36:F36"/>
    <mergeCell ref="G36:H36"/>
    <mergeCell ref="C37:D39"/>
    <mergeCell ref="E37:F37"/>
    <mergeCell ref="G37:H37"/>
    <mergeCell ref="E38:F38"/>
    <mergeCell ref="G38:H38"/>
    <mergeCell ref="E39:F39"/>
    <mergeCell ref="G39:H39"/>
    <mergeCell ref="B41:B44"/>
    <mergeCell ref="C41:D43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C40:D40"/>
    <mergeCell ref="E40:F40"/>
    <mergeCell ref="G40:H40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3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L9" sqref="L9"/>
    </sheetView>
  </sheetViews>
  <sheetFormatPr defaultColWidth="9.1640625" defaultRowHeight="12.75" customHeight="1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>
      <c r="A1" s="148" t="s">
        <v>257</v>
      </c>
      <c r="B1" s="149"/>
      <c r="C1" s="149"/>
      <c r="D1" s="149"/>
      <c r="E1" s="150"/>
      <c r="F1" s="150"/>
      <c r="G1" s="150"/>
      <c r="H1" s="150"/>
      <c r="I1" s="150"/>
    </row>
    <row r="2" spans="1:9" ht="38.25" customHeight="1">
      <c r="A2" s="248" t="s">
        <v>262</v>
      </c>
      <c r="B2" s="248"/>
      <c r="C2" s="248"/>
      <c r="D2" s="248"/>
      <c r="E2" s="248"/>
      <c r="F2" s="248"/>
      <c r="G2" s="248"/>
      <c r="H2" s="248"/>
      <c r="I2" s="248"/>
    </row>
    <row r="3" spans="1:9" ht="12.75" customHeight="1">
      <c r="A3" s="249"/>
      <c r="B3" s="249"/>
      <c r="C3" s="249"/>
      <c r="D3" s="249"/>
      <c r="E3" s="249"/>
      <c r="F3" s="249"/>
      <c r="G3" s="249"/>
      <c r="H3" s="249"/>
      <c r="I3" s="249"/>
    </row>
    <row r="4" spans="1:9" ht="12.75" customHeight="1">
      <c r="A4" s="151"/>
      <c r="B4" s="152"/>
      <c r="C4" s="153"/>
      <c r="D4" s="153"/>
      <c r="E4" s="150"/>
      <c r="F4" s="150"/>
      <c r="G4" s="150"/>
      <c r="H4" s="150"/>
      <c r="I4" s="150"/>
    </row>
    <row r="5" spans="1:9" ht="25.5" customHeight="1">
      <c r="A5" s="250" t="s">
        <v>300</v>
      </c>
      <c r="B5" s="251"/>
      <c r="C5" s="251"/>
      <c r="D5" s="230"/>
      <c r="E5" s="230"/>
      <c r="F5" s="230"/>
      <c r="G5" s="230"/>
      <c r="H5" s="230"/>
      <c r="I5" s="230"/>
    </row>
    <row r="6" spans="1:9" ht="25.5" customHeight="1">
      <c r="A6" s="245" t="s">
        <v>191</v>
      </c>
      <c r="B6" s="246"/>
      <c r="C6" s="246"/>
      <c r="D6" s="229"/>
      <c r="E6" s="229"/>
      <c r="F6" s="229" t="s">
        <v>41</v>
      </c>
      <c r="G6" s="229"/>
      <c r="H6" s="230"/>
      <c r="I6" s="230"/>
    </row>
    <row r="7" spans="1:9" ht="25.5" customHeight="1">
      <c r="A7" s="235" t="s">
        <v>220</v>
      </c>
      <c r="B7" s="236"/>
      <c r="C7" s="237"/>
      <c r="D7" s="147" t="s">
        <v>250</v>
      </c>
      <c r="E7" s="147"/>
      <c r="F7" s="228" t="s">
        <v>360</v>
      </c>
      <c r="G7" s="228"/>
      <c r="H7" s="244"/>
      <c r="I7" s="244"/>
    </row>
    <row r="8" spans="1:9" ht="25.5" customHeight="1">
      <c r="A8" s="238"/>
      <c r="B8" s="239"/>
      <c r="C8" s="240"/>
      <c r="D8" s="147" t="s">
        <v>242</v>
      </c>
      <c r="E8" s="147"/>
      <c r="F8" s="228" t="s">
        <v>242</v>
      </c>
      <c r="G8" s="228"/>
      <c r="H8" s="244"/>
      <c r="I8" s="244"/>
    </row>
    <row r="9" spans="1:9" ht="25.5" customHeight="1">
      <c r="A9" s="241"/>
      <c r="B9" s="242"/>
      <c r="C9" s="243"/>
      <c r="D9" s="147" t="s">
        <v>291</v>
      </c>
      <c r="E9" s="147"/>
      <c r="F9" s="228" t="s">
        <v>291</v>
      </c>
      <c r="G9" s="228"/>
      <c r="H9" s="244"/>
      <c r="I9" s="244"/>
    </row>
    <row r="10" spans="1:9" ht="25.5" customHeight="1">
      <c r="A10" s="230" t="s">
        <v>295</v>
      </c>
      <c r="B10" s="229" t="s">
        <v>288</v>
      </c>
      <c r="C10" s="229"/>
      <c r="D10" s="229"/>
      <c r="E10" s="229"/>
      <c r="F10" s="229" t="s">
        <v>240</v>
      </c>
      <c r="G10" s="229"/>
      <c r="H10" s="229"/>
      <c r="I10" s="229"/>
    </row>
    <row r="11" spans="1:9" ht="62.25" customHeight="1">
      <c r="A11" s="231"/>
      <c r="B11" s="232" t="s">
        <v>221</v>
      </c>
      <c r="C11" s="232"/>
      <c r="D11" s="232"/>
      <c r="E11" s="232"/>
      <c r="F11" s="233" t="s">
        <v>221</v>
      </c>
      <c r="G11" s="233"/>
      <c r="H11" s="234"/>
      <c r="I11" s="234"/>
    </row>
    <row r="12" spans="1:9" ht="25.5" customHeight="1">
      <c r="A12" s="229" t="s">
        <v>45</v>
      </c>
      <c r="B12" s="154" t="s">
        <v>159</v>
      </c>
      <c r="C12" s="146" t="s">
        <v>88</v>
      </c>
      <c r="D12" s="146" t="s">
        <v>179</v>
      </c>
      <c r="E12" s="146" t="s">
        <v>66</v>
      </c>
      <c r="F12" s="146" t="s">
        <v>88</v>
      </c>
      <c r="G12" s="229" t="s">
        <v>179</v>
      </c>
      <c r="H12" s="229"/>
      <c r="I12" s="146" t="s">
        <v>66</v>
      </c>
    </row>
    <row r="13" spans="1:9" ht="25.5" customHeight="1">
      <c r="A13" s="229"/>
      <c r="B13" s="229" t="s">
        <v>222</v>
      </c>
      <c r="C13" s="229" t="s">
        <v>99</v>
      </c>
      <c r="D13" s="147" t="s">
        <v>199</v>
      </c>
      <c r="E13" s="155"/>
      <c r="F13" s="229" t="s">
        <v>99</v>
      </c>
      <c r="G13" s="228" t="s">
        <v>199</v>
      </c>
      <c r="H13" s="228"/>
      <c r="I13" s="155"/>
    </row>
    <row r="14" spans="1:9" ht="25.5" customHeight="1">
      <c r="A14" s="229"/>
      <c r="B14" s="230"/>
      <c r="C14" s="229"/>
      <c r="D14" s="147" t="s">
        <v>178</v>
      </c>
      <c r="E14" s="155"/>
      <c r="F14" s="229"/>
      <c r="G14" s="228" t="s">
        <v>178</v>
      </c>
      <c r="H14" s="228"/>
      <c r="I14" s="155"/>
    </row>
    <row r="15" spans="1:9" ht="25.5" customHeight="1">
      <c r="A15" s="229"/>
      <c r="B15" s="230"/>
      <c r="C15" s="229"/>
      <c r="D15" s="147" t="s">
        <v>359</v>
      </c>
      <c r="E15" s="155"/>
      <c r="F15" s="229"/>
      <c r="G15" s="228" t="s">
        <v>359</v>
      </c>
      <c r="H15" s="228"/>
      <c r="I15" s="155"/>
    </row>
    <row r="16" spans="1:9" ht="25.5" customHeight="1">
      <c r="A16" s="229"/>
      <c r="B16" s="230"/>
      <c r="C16" s="229" t="s">
        <v>338</v>
      </c>
      <c r="D16" s="147" t="s">
        <v>199</v>
      </c>
      <c r="E16" s="155"/>
      <c r="F16" s="229" t="s">
        <v>338</v>
      </c>
      <c r="G16" s="228" t="s">
        <v>199</v>
      </c>
      <c r="H16" s="228"/>
      <c r="I16" s="155"/>
    </row>
    <row r="17" spans="1:9" ht="25.5" customHeight="1">
      <c r="A17" s="229"/>
      <c r="B17" s="230"/>
      <c r="C17" s="229"/>
      <c r="D17" s="147" t="s">
        <v>178</v>
      </c>
      <c r="E17" s="155"/>
      <c r="F17" s="229"/>
      <c r="G17" s="228" t="s">
        <v>178</v>
      </c>
      <c r="H17" s="228"/>
      <c r="I17" s="155"/>
    </row>
    <row r="18" spans="1:9" ht="25.5" customHeight="1">
      <c r="A18" s="229"/>
      <c r="B18" s="230"/>
      <c r="C18" s="229"/>
      <c r="D18" s="147" t="s">
        <v>359</v>
      </c>
      <c r="E18" s="155"/>
      <c r="F18" s="229"/>
      <c r="G18" s="228" t="s">
        <v>359</v>
      </c>
      <c r="H18" s="228"/>
      <c r="I18" s="155"/>
    </row>
    <row r="19" spans="1:9" ht="25.5" customHeight="1">
      <c r="A19" s="229"/>
      <c r="B19" s="230"/>
      <c r="C19" s="229" t="s">
        <v>185</v>
      </c>
      <c r="D19" s="147" t="s">
        <v>199</v>
      </c>
      <c r="E19" s="155"/>
      <c r="F19" s="229" t="s">
        <v>185</v>
      </c>
      <c r="G19" s="228" t="s">
        <v>199</v>
      </c>
      <c r="H19" s="228"/>
      <c r="I19" s="155"/>
    </row>
    <row r="20" spans="1:9" ht="25.5" customHeight="1">
      <c r="A20" s="229"/>
      <c r="B20" s="230"/>
      <c r="C20" s="229"/>
      <c r="D20" s="147" t="s">
        <v>178</v>
      </c>
      <c r="E20" s="155"/>
      <c r="F20" s="229"/>
      <c r="G20" s="228" t="s">
        <v>178</v>
      </c>
      <c r="H20" s="228"/>
      <c r="I20" s="155"/>
    </row>
    <row r="21" spans="1:9" ht="25.5" customHeight="1">
      <c r="A21" s="229"/>
      <c r="B21" s="230"/>
      <c r="C21" s="229"/>
      <c r="D21" s="147" t="s">
        <v>359</v>
      </c>
      <c r="E21" s="155"/>
      <c r="F21" s="229"/>
      <c r="G21" s="228" t="s">
        <v>359</v>
      </c>
      <c r="H21" s="228"/>
      <c r="I21" s="155"/>
    </row>
    <row r="22" spans="1:9" ht="25.5" customHeight="1">
      <c r="A22" s="229"/>
      <c r="B22" s="230"/>
      <c r="C22" s="229" t="s">
        <v>306</v>
      </c>
      <c r="D22" s="147" t="s">
        <v>199</v>
      </c>
      <c r="E22" s="155"/>
      <c r="F22" s="229" t="s">
        <v>306</v>
      </c>
      <c r="G22" s="228" t="s">
        <v>199</v>
      </c>
      <c r="H22" s="228"/>
      <c r="I22" s="155"/>
    </row>
    <row r="23" spans="1:9" ht="25.5" customHeight="1">
      <c r="A23" s="229"/>
      <c r="B23" s="230"/>
      <c r="C23" s="229"/>
      <c r="D23" s="147" t="s">
        <v>178</v>
      </c>
      <c r="E23" s="155"/>
      <c r="F23" s="229"/>
      <c r="G23" s="228" t="s">
        <v>178</v>
      </c>
      <c r="H23" s="228"/>
      <c r="I23" s="155"/>
    </row>
    <row r="24" spans="1:9" ht="25.5" customHeight="1">
      <c r="A24" s="229"/>
      <c r="B24" s="230"/>
      <c r="C24" s="229"/>
      <c r="D24" s="147" t="s">
        <v>359</v>
      </c>
      <c r="E24" s="155"/>
      <c r="F24" s="229"/>
      <c r="G24" s="228" t="s">
        <v>359</v>
      </c>
      <c r="H24" s="228"/>
      <c r="I24" s="155"/>
    </row>
    <row r="25" spans="1:9" ht="25.5" customHeight="1">
      <c r="A25" s="229"/>
      <c r="B25" s="230"/>
      <c r="C25" s="146" t="s">
        <v>174</v>
      </c>
      <c r="D25" s="155"/>
      <c r="E25" s="146"/>
      <c r="F25" s="146" t="s">
        <v>174</v>
      </c>
      <c r="G25" s="228"/>
      <c r="H25" s="228"/>
      <c r="I25" s="155"/>
    </row>
    <row r="26" spans="1:9" ht="25.5" customHeight="1">
      <c r="A26" s="229"/>
      <c r="B26" s="229" t="s">
        <v>73</v>
      </c>
      <c r="C26" s="229" t="s">
        <v>225</v>
      </c>
      <c r="D26" s="147" t="s">
        <v>199</v>
      </c>
      <c r="E26" s="155"/>
      <c r="F26" s="229" t="s">
        <v>225</v>
      </c>
      <c r="G26" s="228" t="s">
        <v>199</v>
      </c>
      <c r="H26" s="228"/>
      <c r="I26" s="155"/>
    </row>
    <row r="27" spans="1:9" ht="25.5" customHeight="1">
      <c r="A27" s="229"/>
      <c r="B27" s="230"/>
      <c r="C27" s="229"/>
      <c r="D27" s="147" t="s">
        <v>178</v>
      </c>
      <c r="E27" s="155"/>
      <c r="F27" s="229"/>
      <c r="G27" s="228" t="s">
        <v>178</v>
      </c>
      <c r="H27" s="228"/>
      <c r="I27" s="155"/>
    </row>
    <row r="28" spans="1:9" ht="25.5" customHeight="1">
      <c r="A28" s="229"/>
      <c r="B28" s="230"/>
      <c r="C28" s="229"/>
      <c r="D28" s="147" t="s">
        <v>359</v>
      </c>
      <c r="E28" s="155"/>
      <c r="F28" s="229"/>
      <c r="G28" s="228" t="s">
        <v>359</v>
      </c>
      <c r="H28" s="228"/>
      <c r="I28" s="155"/>
    </row>
    <row r="29" spans="1:9" ht="25.5" customHeight="1">
      <c r="A29" s="229"/>
      <c r="B29" s="230"/>
      <c r="C29" s="229" t="s">
        <v>279</v>
      </c>
      <c r="D29" s="147" t="s">
        <v>199</v>
      </c>
      <c r="E29" s="155"/>
      <c r="F29" s="229" t="s">
        <v>279</v>
      </c>
      <c r="G29" s="228" t="s">
        <v>199</v>
      </c>
      <c r="H29" s="228"/>
      <c r="I29" s="155"/>
    </row>
    <row r="30" spans="1:9" ht="25.5" customHeight="1">
      <c r="A30" s="229"/>
      <c r="B30" s="230"/>
      <c r="C30" s="229"/>
      <c r="D30" s="147" t="s">
        <v>178</v>
      </c>
      <c r="E30" s="155"/>
      <c r="F30" s="229"/>
      <c r="G30" s="228" t="s">
        <v>178</v>
      </c>
      <c r="H30" s="228"/>
      <c r="I30" s="155"/>
    </row>
    <row r="31" spans="1:9" ht="25.5" customHeight="1">
      <c r="A31" s="229"/>
      <c r="B31" s="230"/>
      <c r="C31" s="229"/>
      <c r="D31" s="147" t="s">
        <v>359</v>
      </c>
      <c r="E31" s="155"/>
      <c r="F31" s="229"/>
      <c r="G31" s="228" t="s">
        <v>359</v>
      </c>
      <c r="H31" s="228"/>
      <c r="I31" s="155"/>
    </row>
    <row r="32" spans="1:9" ht="25.5" customHeight="1">
      <c r="A32" s="229"/>
      <c r="B32" s="230"/>
      <c r="C32" s="229" t="s">
        <v>61</v>
      </c>
      <c r="D32" s="147" t="s">
        <v>199</v>
      </c>
      <c r="E32" s="155"/>
      <c r="F32" s="229" t="s">
        <v>61</v>
      </c>
      <c r="G32" s="228" t="s">
        <v>199</v>
      </c>
      <c r="H32" s="228"/>
      <c r="I32" s="155"/>
    </row>
    <row r="33" spans="1:9" ht="25.5" customHeight="1">
      <c r="A33" s="229"/>
      <c r="B33" s="230"/>
      <c r="C33" s="229"/>
      <c r="D33" s="147" t="s">
        <v>178</v>
      </c>
      <c r="E33" s="155"/>
      <c r="F33" s="229"/>
      <c r="G33" s="228" t="s">
        <v>178</v>
      </c>
      <c r="H33" s="228"/>
      <c r="I33" s="155"/>
    </row>
    <row r="34" spans="1:9" ht="25.5" customHeight="1">
      <c r="A34" s="229"/>
      <c r="B34" s="230"/>
      <c r="C34" s="229"/>
      <c r="D34" s="147" t="s">
        <v>359</v>
      </c>
      <c r="E34" s="155"/>
      <c r="F34" s="229"/>
      <c r="G34" s="228" t="s">
        <v>359</v>
      </c>
      <c r="H34" s="228"/>
      <c r="I34" s="155"/>
    </row>
    <row r="35" spans="1:9" ht="25.5" customHeight="1">
      <c r="A35" s="229"/>
      <c r="B35" s="230"/>
      <c r="C35" s="229" t="s">
        <v>165</v>
      </c>
      <c r="D35" s="147" t="s">
        <v>199</v>
      </c>
      <c r="E35" s="155"/>
      <c r="F35" s="229" t="s">
        <v>165</v>
      </c>
      <c r="G35" s="228" t="s">
        <v>199</v>
      </c>
      <c r="H35" s="228"/>
      <c r="I35" s="155"/>
    </row>
    <row r="36" spans="1:9" ht="25.5" customHeight="1">
      <c r="A36" s="229"/>
      <c r="B36" s="230"/>
      <c r="C36" s="229"/>
      <c r="D36" s="147" t="s">
        <v>178</v>
      </c>
      <c r="E36" s="155"/>
      <c r="F36" s="229"/>
      <c r="G36" s="228" t="s">
        <v>178</v>
      </c>
      <c r="H36" s="228"/>
      <c r="I36" s="155"/>
    </row>
    <row r="37" spans="1:9" ht="25.5" customHeight="1">
      <c r="A37" s="229"/>
      <c r="B37" s="230"/>
      <c r="C37" s="229"/>
      <c r="D37" s="147" t="s">
        <v>359</v>
      </c>
      <c r="E37" s="155"/>
      <c r="F37" s="229"/>
      <c r="G37" s="228" t="s">
        <v>359</v>
      </c>
      <c r="H37" s="228"/>
      <c r="I37" s="155"/>
    </row>
    <row r="38" spans="1:9" ht="25.5" customHeight="1">
      <c r="A38" s="229"/>
      <c r="B38" s="230"/>
      <c r="C38" s="146" t="s">
        <v>174</v>
      </c>
      <c r="D38" s="155"/>
      <c r="E38" s="155"/>
      <c r="F38" s="146" t="s">
        <v>174</v>
      </c>
      <c r="G38" s="228"/>
      <c r="H38" s="228"/>
      <c r="I38" s="155"/>
    </row>
    <row r="39" spans="1:9" ht="25.5" customHeight="1">
      <c r="A39" s="229"/>
      <c r="B39" s="229" t="s">
        <v>141</v>
      </c>
      <c r="C39" s="229" t="s">
        <v>276</v>
      </c>
      <c r="D39" s="147" t="s">
        <v>199</v>
      </c>
      <c r="E39" s="125"/>
      <c r="F39" s="229" t="s">
        <v>276</v>
      </c>
      <c r="G39" s="228" t="s">
        <v>199</v>
      </c>
      <c r="H39" s="228"/>
      <c r="I39" s="155"/>
    </row>
    <row r="40" spans="1:9" ht="25.5" customHeight="1">
      <c r="A40" s="229"/>
      <c r="B40" s="229"/>
      <c r="C40" s="229"/>
      <c r="D40" s="147" t="s">
        <v>178</v>
      </c>
      <c r="E40" s="146"/>
      <c r="F40" s="229"/>
      <c r="G40" s="228" t="s">
        <v>178</v>
      </c>
      <c r="H40" s="228"/>
      <c r="I40" s="155"/>
    </row>
    <row r="41" spans="1:9" ht="25.5" customHeight="1">
      <c r="A41" s="229"/>
      <c r="B41" s="229"/>
      <c r="C41" s="229"/>
      <c r="D41" s="147" t="s">
        <v>359</v>
      </c>
      <c r="E41" s="146"/>
      <c r="F41" s="229"/>
      <c r="G41" s="228" t="s">
        <v>359</v>
      </c>
      <c r="H41" s="228"/>
      <c r="I41" s="155"/>
    </row>
    <row r="42" spans="1:9" ht="25.5" customHeight="1">
      <c r="A42" s="229"/>
      <c r="B42" s="229"/>
      <c r="C42" s="146" t="s">
        <v>174</v>
      </c>
      <c r="D42" s="155"/>
      <c r="E42" s="146"/>
      <c r="F42" s="146" t="s">
        <v>174</v>
      </c>
      <c r="G42" s="228"/>
      <c r="H42" s="228"/>
      <c r="I42" s="155"/>
    </row>
  </sheetData>
  <mergeCells count="73">
    <mergeCell ref="A2:I2"/>
    <mergeCell ref="A3:I3"/>
    <mergeCell ref="A5:C5"/>
    <mergeCell ref="D5:I5"/>
    <mergeCell ref="F9:G9"/>
    <mergeCell ref="H9:I9"/>
    <mergeCell ref="A6:C6"/>
    <mergeCell ref="D6:E6"/>
    <mergeCell ref="F6:G6"/>
    <mergeCell ref="H6:I6"/>
    <mergeCell ref="A10:A11"/>
    <mergeCell ref="B10:E10"/>
    <mergeCell ref="F10:I10"/>
    <mergeCell ref="B11:E11"/>
    <mergeCell ref="F11:I11"/>
    <mergeCell ref="A7:C9"/>
    <mergeCell ref="F7:G7"/>
    <mergeCell ref="H7:I7"/>
    <mergeCell ref="F8:G8"/>
    <mergeCell ref="H8:I8"/>
    <mergeCell ref="A12:A42"/>
    <mergeCell ref="G12:H12"/>
    <mergeCell ref="B13:B25"/>
    <mergeCell ref="C13:C15"/>
    <mergeCell ref="F13:F15"/>
    <mergeCell ref="G13:H13"/>
    <mergeCell ref="G14:H14"/>
    <mergeCell ref="G15:H15"/>
    <mergeCell ref="C16:C18"/>
    <mergeCell ref="F16:F18"/>
    <mergeCell ref="G16:H16"/>
    <mergeCell ref="G17:H17"/>
    <mergeCell ref="G18:H18"/>
    <mergeCell ref="C19:C21"/>
    <mergeCell ref="F19:F21"/>
    <mergeCell ref="G19:H19"/>
    <mergeCell ref="G20:H20"/>
    <mergeCell ref="G21:H21"/>
    <mergeCell ref="F29:F31"/>
    <mergeCell ref="G29:H29"/>
    <mergeCell ref="C22:C24"/>
    <mergeCell ref="F22:F24"/>
    <mergeCell ref="G22:H22"/>
    <mergeCell ref="G23:H23"/>
    <mergeCell ref="G24:H24"/>
    <mergeCell ref="G33:H33"/>
    <mergeCell ref="G34:H34"/>
    <mergeCell ref="G25:H25"/>
    <mergeCell ref="B26:B38"/>
    <mergeCell ref="C26:C28"/>
    <mergeCell ref="F26:F28"/>
    <mergeCell ref="G26:H26"/>
    <mergeCell ref="G27:H27"/>
    <mergeCell ref="G28:H28"/>
    <mergeCell ref="C29:C31"/>
    <mergeCell ref="C35:C37"/>
    <mergeCell ref="F35:F37"/>
    <mergeCell ref="G35:H35"/>
    <mergeCell ref="G36:H36"/>
    <mergeCell ref="G37:H37"/>
    <mergeCell ref="G30:H30"/>
    <mergeCell ref="G31:H31"/>
    <mergeCell ref="C32:C34"/>
    <mergeCell ref="F32:F34"/>
    <mergeCell ref="G32:H32"/>
    <mergeCell ref="G38:H38"/>
    <mergeCell ref="B39:B42"/>
    <mergeCell ref="C39:C41"/>
    <mergeCell ref="F39:F41"/>
    <mergeCell ref="G39:H39"/>
    <mergeCell ref="G40:H40"/>
    <mergeCell ref="G41:H41"/>
    <mergeCell ref="G42:H42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  <vt:lpstr>'表11-部门综合预算财政拨款结转资金支出表'!Print_Area</vt:lpstr>
      <vt:lpstr>'表11-部门综合预算财政拨款结转资金支出表'!Print_Titles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2019-05-27T08:19:04Z</cp:lastPrinted>
  <dcterms:created xsi:type="dcterms:W3CDTF">2020-04-10T03:08:50Z</dcterms:created>
  <dcterms:modified xsi:type="dcterms:W3CDTF">2020-04-10T03:08:50Z</dcterms:modified>
</cp:coreProperties>
</file>