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480" windowHeight="10455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）" sheetId="8" r:id="rId8"/>
    <sheet name="表7-部门综合预算一般公共预算基本支出明细表（按功能科目分）" sheetId="9" r:id="rId9"/>
    <sheet name="表8-部门综合预算一般公共预算基本支出明细表（按经济科目分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项目支出一级项目绩效目标表" sheetId="16" r:id="rId16"/>
    <sheet name="表15-部门整体支出绩效目标表" sheetId="17" r:id="rId17"/>
    <sheet name="表16-专项资金整体绩效目标表" sheetId="18" r:id="rId18"/>
  </sheets>
  <calcPr calcId="145621"/>
</workbook>
</file>

<file path=xl/calcChain.xml><?xml version="1.0" encoding="utf-8"?>
<calcChain xmlns="http://schemas.openxmlformats.org/spreadsheetml/2006/main">
  <c r="H23" i="11" l="1"/>
  <c r="F43" i="6"/>
  <c r="H43" i="6" s="1"/>
  <c r="D43" i="6"/>
  <c r="B36" i="6"/>
  <c r="B43" i="6"/>
  <c r="H37" i="6"/>
  <c r="H36" i="6"/>
  <c r="F36" i="6"/>
  <c r="B6" i="6"/>
  <c r="H44" i="3"/>
  <c r="B6" i="3"/>
  <c r="B36" i="3"/>
  <c r="B44" i="3"/>
  <c r="H37" i="3"/>
  <c r="H36" i="3"/>
  <c r="F36" i="3"/>
</calcChain>
</file>

<file path=xl/sharedStrings.xml><?xml version="1.0" encoding="utf-8"?>
<sst xmlns="http://schemas.openxmlformats.org/spreadsheetml/2006/main" count="983" uniqueCount="392">
  <si>
    <t xml:space="preserve">                                      2019年部门综合预算公开报表</t>
  </si>
  <si>
    <t xml:space="preserve">                            部门名称：陇县妇女联合会</t>
  </si>
  <si>
    <t>本年收入(一般预算拨款)</t>
  </si>
  <si>
    <t xml:space="preserve">               </t>
  </si>
  <si>
    <t>本年收入</t>
  </si>
  <si>
    <t>不是                                             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</si>
  <si>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</si>
  <si>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</si>
  <si>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</si>
  <si>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</si>
  <si>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</si>
  <si>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</si>
  <si>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</si>
  <si>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</si>
  <si>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</si>
  <si>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</si>
  <si>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</si>
  <si>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</si>
  <si>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</si>
  <si>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</si>
  <si>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</si>
  <si>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</si>
  <si>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2019年部门综合预算一般公共预算支出明细表（按部门经济分类科目分）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</si>
  <si>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</si>
  <si>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</si>
  <si>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</si>
  <si>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2019年部门综合预算一般公共预算基本支出明细表（按部门经济分类科目分）</t>
  </si>
  <si>
    <t>表9</t>
  </si>
  <si>
    <t>2019年部门综合预算政府性基金收支表</t>
  </si>
  <si>
    <t>是</t>
  </si>
  <si>
    <t>无政府性基金</t>
  </si>
  <si>
    <t>表10</t>
  </si>
  <si>
    <t>2019年部门综合预算专项业务经费支出表</t>
  </si>
  <si>
    <t>表11</t>
  </si>
  <si>
    <t>2019年部门综合预算财政拨款结转资金支出表</t>
  </si>
  <si>
    <t xml:space="preserve">   无结转资金</t>
  </si>
  <si>
    <t>表12</t>
  </si>
  <si>
    <t>2019年部门综合预算政府采购（资产配置、购买服务）预算表</t>
  </si>
  <si>
    <t xml:space="preserve">   无政府采购 </t>
  </si>
  <si>
    <t>表13</t>
  </si>
  <si>
    <t>2019年部门综合预算一般公共预算拨款“三公”经费及会议费、培训费支出预算表</t>
  </si>
  <si>
    <t>表14</t>
  </si>
  <si>
    <t>2019年部门专项业务经费一级项目绩效目标表</t>
  </si>
  <si>
    <t xml:space="preserve">   还未开展绩效管理</t>
  </si>
  <si>
    <t>表15</t>
  </si>
  <si>
    <t>2019年部门整体支出绩效目标表</t>
  </si>
  <si>
    <t>表16</t>
  </si>
  <si>
    <t>2019年专项资金整体绩效目标表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</si>
  <si>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</si>
  <si>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</si>
  <si>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</si>
  <si>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</si>
  <si>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</si>
  <si>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</si>
  <si>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</si>
  <si>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</si>
  <si>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</si>
  <si>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</si>
  <si>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</si>
  <si>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</si>
  <si>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</si>
  <si>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</si>
  <si>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</si>
  <si>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</si>
  <si>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</si>
  <si>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</si>
  <si>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</si>
  <si>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</si>
  <si>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</si>
  <si>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</si>
  <si>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</si>
  <si>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</si>
  <si>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</si>
  <si>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</si>
  <si>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</si>
  <si>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</si>
  <si>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</si>
  <si>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</si>
  <si>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</si>
  <si>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</si>
  <si>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</si>
  <si>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</si>
  <si>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</si>
  <si>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</si>
  <si>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</si>
  <si>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</si>
  <si>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</si>
  <si>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</si>
  <si>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</si>
  <si>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</si>
  <si>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</si>
  <si>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</si>
  <si>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</si>
  <si>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</si>
  <si>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</si>
  <si>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</si>
  <si>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</si>
  <si>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</si>
  <si>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</si>
  <si>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</si>
  <si>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</si>
  <si>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</si>
  <si>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</si>
  <si>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</si>
  <si>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</si>
  <si>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</si>
  <si>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</si>
  <si>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</si>
  <si>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</si>
  <si>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</si>
  <si>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</si>
  <si>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</si>
  <si>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</si>
  <si>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</si>
  <si>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</si>
  <si>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</si>
  <si>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</si>
  <si>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</si>
  <si>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</si>
  <si>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</si>
  <si>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</si>
  <si>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</si>
  <si>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</si>
  <si>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</si>
  <si>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</si>
  <si>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</si>
  <si>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</si>
  <si>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</si>
  <si>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</si>
  <si>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</si>
  <si>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</si>
  <si>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</si>
  <si>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</si>
  <si>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</si>
  <si>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</si>
  <si>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</si>
  <si>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</si>
  <si>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</si>
  <si>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</si>
  <si>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</si>
  <si>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</si>
  <si>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</si>
  <si>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</si>
  <si>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</si>
  <si>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</si>
  <si>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</si>
  <si>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</si>
  <si>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</si>
  <si>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</si>
  <si>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</si>
  <si>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</si>
  <si>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陇县妇女联合会</t>
  </si>
  <si>
    <t>117001</t>
  </si>
  <si>
    <t xml:space="preserve">  陇县妇女联合会（本级）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</si>
  <si>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</si>
  <si>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</si>
  <si>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</si>
  <si>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</si>
  <si>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</si>
  <si>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</si>
  <si>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</si>
  <si>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</si>
  <si>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</si>
  <si>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</si>
  <si>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</si>
  <si>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</si>
  <si>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</si>
  <si>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</si>
  <si>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</si>
  <si>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</si>
  <si>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</si>
  <si>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</si>
  <si>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</si>
  <si>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</si>
  <si>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20129</t>
  </si>
  <si>
    <t xml:space="preserve">  群众团体事务</t>
  </si>
  <si>
    <t xml:space="preserve">    2012901</t>
  </si>
  <si>
    <t xml:space="preserve">    行政运行</t>
  </si>
  <si>
    <t xml:space="preserve">    2012902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</si>
  <si>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</si>
  <si>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</si>
  <si>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</si>
  <si>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</si>
  <si>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</si>
  <si>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</si>
  <si>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</si>
  <si>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</si>
  <si>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</si>
  <si>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</si>
  <si>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</si>
  <si>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</si>
  <si>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</si>
  <si>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</si>
  <si>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</si>
  <si>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</si>
  <si>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</si>
  <si>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</si>
  <si>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</si>
  <si>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</si>
  <si>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</si>
  <si>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2019年部门综合预算一般公共预算支出明细表（按经济分类科目分）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</si>
  <si>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</si>
  <si>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</si>
  <si>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</si>
  <si>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</si>
  <si>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</si>
  <si>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</si>
  <si>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</si>
  <si>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</si>
  <si>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</si>
  <si>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</si>
  <si>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</si>
  <si>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</si>
  <si>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</si>
  <si>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</si>
  <si>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</si>
  <si>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</si>
  <si>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</si>
  <si>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</si>
  <si>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</si>
  <si>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</si>
  <si>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</si>
  <si>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</si>
  <si>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</si>
  <si>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</si>
  <si>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</si>
  <si>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</si>
  <si>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</si>
  <si>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</si>
  <si>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 xml:space="preserve">  其他工资福利支出</t>
  </si>
  <si>
    <t xml:space="preserve">  50199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</si>
  <si>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</si>
  <si>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</si>
  <si>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</si>
  <si>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</si>
  <si>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</si>
  <si>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</si>
  <si>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</si>
  <si>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</si>
  <si>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</si>
  <si>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</si>
  <si>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</si>
  <si>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</si>
  <si>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</si>
  <si>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</si>
  <si>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</si>
  <si>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</si>
  <si>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</si>
  <si>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</si>
  <si>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</si>
  <si>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</si>
  <si>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</si>
  <si>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</si>
  <si>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2019年部门综合预算一般公共预算基本支出明细表（按经济分类科目分）</t>
  </si>
  <si>
    <t>2019年部门预算政府性基金收支总表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</si>
  <si>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</si>
  <si>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</si>
  <si>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</si>
  <si>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</si>
  <si>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</si>
  <si>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</si>
  <si>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</si>
  <si>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</si>
  <si>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</si>
  <si>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</si>
  <si>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</si>
  <si>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</si>
  <si>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</si>
  <si>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</si>
  <si>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</si>
  <si>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</si>
  <si>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</si>
  <si>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</si>
  <si>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</si>
  <si>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</si>
  <si>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</si>
  <si>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</si>
  <si>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</si>
  <si>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</si>
  <si>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</si>
  <si>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</si>
  <si>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</si>
  <si>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</si>
  <si>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</si>
  <si>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</si>
  <si>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</si>
  <si>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</si>
  <si>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</si>
  <si>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</si>
  <si>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</si>
  <si>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</si>
  <si>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</si>
  <si>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</si>
  <si>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单位（项目）名称</t>
  </si>
  <si>
    <t>项目金额</t>
  </si>
  <si>
    <t>项目简介</t>
  </si>
  <si>
    <t xml:space="preserve">  117001</t>
  </si>
  <si>
    <t xml:space="preserve">    六一慰问活动</t>
  </si>
  <si>
    <t xml:space="preserve">    妇联基层阵地建设及贫困妇女救助</t>
  </si>
  <si>
    <t xml:space="preserve">    三八活动项目</t>
  </si>
  <si>
    <t xml:space="preserve">    表彰经费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</si>
  <si>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</si>
  <si>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</si>
  <si>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</si>
  <si>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</si>
  <si>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</si>
  <si>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</si>
  <si>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</si>
  <si>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</si>
  <si>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</si>
  <si>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</si>
  <si>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</si>
  <si>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</si>
  <si>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</si>
  <si>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</si>
  <si>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</si>
  <si>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</si>
  <si>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</si>
  <si>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</si>
  <si>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</si>
  <si>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</si>
  <si>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</si>
  <si>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</si>
  <si>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</si>
  <si>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</si>
  <si>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</si>
  <si>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</si>
  <si>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</si>
  <si>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</si>
  <si>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</si>
  <si>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</si>
  <si>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</si>
  <si>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</si>
  <si>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</si>
  <si>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</si>
  <si>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</si>
  <si>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</si>
  <si>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</si>
  <si>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</si>
  <si>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2019年部门项目支出一级项目绩效目标表</t>
  </si>
  <si>
    <t>专项（项目）名称</t>
  </si>
  <si>
    <t>主管部门</t>
  </si>
  <si>
    <t>实施期限</t>
  </si>
  <si>
    <t>资金金额
（元）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</si>
  <si>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</si>
  <si>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</si>
  <si>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</si>
  <si>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</si>
  <si>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</si>
  <si>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</si>
  <si>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</si>
  <si>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</si>
  <si>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</si>
  <si>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</si>
  <si>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</si>
  <si>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</si>
  <si>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</si>
  <si>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</si>
  <si>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</si>
  <si>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</si>
  <si>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</si>
  <si>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</si>
  <si>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</si>
  <si>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</si>
  <si>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</si>
  <si>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</si>
  <si>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</si>
  <si>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</si>
  <si>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</si>
  <si>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</si>
  <si>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</si>
  <si>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</si>
  <si>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</si>
  <si>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</si>
  <si>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</si>
  <si>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</si>
  <si>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</si>
  <si>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预算金额（元）</t>
  </si>
  <si>
    <t>总额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</si>
  <si>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</si>
  <si>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</si>
  <si>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</si>
  <si>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</si>
  <si>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</si>
  <si>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</si>
  <si>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</si>
  <si>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</si>
  <si>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</si>
  <si>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</si>
  <si>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</si>
  <si>
    <t xml:space="preserve">                            保密审查情况：已审查</t>
    <phoneticPr fontId="6" type="noConversion"/>
  </si>
  <si>
    <t xml:space="preserve">                            部门主要负责人审签情况：已审签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</si>
</sst>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99"/>
  <sheetViews>
    <sheetView tabSelected="1" workbookViewId="0">
      <selection activeCell="G7" sqref="G7"/>
    </sheetView>
  </sheetViews>
  <sheetFormatPr defaultColWidth="9" defaultRowHeight="14.25" customHeight="1"/>
  <sheetData>
    <row r="3" spans="1:18" ht="75.7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ht="47.25" customHeight="1"/>
    <row r="5" spans="1:18" ht="29.25" customHeight="1">
      <c r="A5" t="s">
        <v>1</v>
      </c>
    </row>
    <row r="6" spans="1:18" ht="34.5" customHeight="1">
      <c r="A6" t="s">
        <v>390</v>
      </c>
    </row>
    <row r="7" spans="1:18" ht="38.25" customHeight="1">
      <c r="A7" t="s">
        <v>391</v>
      </c>
      <c r="R7" t="s">
        <v>2</v>
      </c>
    </row>
    <row r="8" spans="1:18" ht="14.25" customHeight="1">
      <c r="A8" t="s">
        <v>3</v>
      </c>
    </row>
    <row r="99" spans="6:6" ht="14.25" customHeight="1">
      <c r="F99" t="s">
        <v>4</v>
      </c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H22" sqref="H22"/>
    </sheetView>
  </sheetViews>
  <sheetFormatPr defaultColWidth="9" defaultRowHeight="14.25" customHeight="1"/>
  <cols>
    <col min="10" max="10" width="3.25" customWidth="1"/>
    <col min="12" max="12" width="20.5" customWidth="1"/>
  </cols>
  <sheetData>
    <row r="1" spans="1:14" ht="14.25" customHeight="1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14" ht="14.25" customHeight="1">
      <c r="A3" s="3" t="s">
        <v>6</v>
      </c>
      <c r="B3" s="3" t="s">
        <v>7</v>
      </c>
      <c r="C3" s="3"/>
      <c r="D3" s="3"/>
      <c r="E3" s="3"/>
      <c r="F3" s="3"/>
      <c r="G3" s="3"/>
      <c r="H3" s="3"/>
      <c r="I3" s="3"/>
      <c r="J3" s="3"/>
      <c r="K3" s="3" t="s">
        <v>8</v>
      </c>
      <c r="L3" s="4" t="s">
        <v>9</v>
      </c>
      <c r="M3" s="4"/>
      <c r="N3" s="3"/>
    </row>
    <row r="4" spans="1:14" ht="14.25" customHeight="1">
      <c r="A4" s="3" t="s">
        <v>10</v>
      </c>
      <c r="B4" s="3" t="s">
        <v>11</v>
      </c>
      <c r="C4" s="3"/>
      <c r="D4" s="3"/>
      <c r="E4" s="3"/>
      <c r="F4" s="3"/>
      <c r="G4" s="3"/>
      <c r="H4" s="3"/>
      <c r="I4" s="3"/>
      <c r="J4" s="3"/>
      <c r="K4" s="3" t="s">
        <v>12</v>
      </c>
      <c r="L4" s="5"/>
      <c r="M4" s="4"/>
      <c r="N4" s="3"/>
    </row>
    <row r="5" spans="1:14" ht="14.25" customHeight="1">
      <c r="A5" s="3" t="s">
        <v>13</v>
      </c>
      <c r="B5" s="3" t="s">
        <v>14</v>
      </c>
      <c r="C5" s="3"/>
      <c r="D5" s="3"/>
      <c r="E5" s="3"/>
      <c r="F5" s="3"/>
      <c r="G5" s="3"/>
      <c r="H5" s="3"/>
      <c r="I5" s="3"/>
      <c r="J5" s="3"/>
      <c r="K5" s="3" t="s">
        <v>12</v>
      </c>
      <c r="L5" s="5"/>
      <c r="M5" s="4"/>
      <c r="N5" s="3"/>
    </row>
    <row r="6" spans="1:14" ht="14.25" customHeight="1">
      <c r="A6" s="3" t="s">
        <v>15</v>
      </c>
      <c r="B6" s="3" t="s">
        <v>16</v>
      </c>
      <c r="C6" s="3"/>
      <c r="D6" s="3"/>
      <c r="E6" s="3"/>
      <c r="F6" s="3"/>
      <c r="G6" s="3"/>
      <c r="H6" s="3"/>
      <c r="I6" s="3"/>
      <c r="J6" s="3"/>
      <c r="K6" s="3" t="s">
        <v>12</v>
      </c>
      <c r="L6" s="5"/>
      <c r="M6" s="4"/>
      <c r="N6" s="3"/>
    </row>
    <row r="7" spans="1:14" ht="14.25" customHeight="1">
      <c r="A7" s="3" t="s">
        <v>17</v>
      </c>
      <c r="B7" s="3" t="s">
        <v>18</v>
      </c>
      <c r="C7" s="3"/>
      <c r="D7" s="3"/>
      <c r="E7" s="3"/>
      <c r="F7" s="3"/>
      <c r="G7" s="3"/>
      <c r="H7" s="3"/>
      <c r="I7" s="3"/>
      <c r="J7" s="3"/>
      <c r="K7" s="3" t="s">
        <v>12</v>
      </c>
      <c r="L7" s="5"/>
      <c r="M7" s="4"/>
      <c r="N7" s="3"/>
    </row>
    <row r="8" spans="1:14" ht="14.25" customHeight="1">
      <c r="A8" s="3" t="s">
        <v>19</v>
      </c>
      <c r="B8" s="3" t="s">
        <v>20</v>
      </c>
      <c r="C8" s="3"/>
      <c r="D8" s="3"/>
      <c r="E8" s="3"/>
      <c r="F8" s="3"/>
      <c r="G8" s="3"/>
      <c r="H8" s="3"/>
      <c r="I8" s="3"/>
      <c r="J8" s="3"/>
      <c r="K8" s="3" t="s">
        <v>12</v>
      </c>
      <c r="L8" s="5"/>
      <c r="M8" s="4"/>
      <c r="N8" s="3"/>
    </row>
    <row r="9" spans="1:14" ht="14.25" customHeight="1">
      <c r="A9" s="3" t="s">
        <v>21</v>
      </c>
      <c r="B9" s="3" t="s">
        <v>22</v>
      </c>
      <c r="C9" s="3"/>
      <c r="D9" s="3"/>
      <c r="E9" s="3"/>
      <c r="F9" s="3"/>
      <c r="G9" s="3"/>
      <c r="H9" s="3"/>
      <c r="I9" s="3"/>
      <c r="J9" s="3"/>
      <c r="K9" s="3" t="s">
        <v>12</v>
      </c>
      <c r="L9" s="5"/>
      <c r="M9" s="4"/>
      <c r="N9" s="3"/>
    </row>
    <row r="10" spans="1:14" ht="14.25" customHeight="1">
      <c r="A10" s="3" t="s">
        <v>23</v>
      </c>
      <c r="B10" s="3" t="s">
        <v>24</v>
      </c>
      <c r="C10" s="3"/>
      <c r="D10" s="3"/>
      <c r="E10" s="3"/>
      <c r="F10" s="3"/>
      <c r="G10" s="3"/>
      <c r="H10" s="3"/>
      <c r="I10" s="3"/>
      <c r="J10" s="3"/>
      <c r="K10" s="3" t="s">
        <v>12</v>
      </c>
      <c r="L10" s="5"/>
      <c r="M10" s="4"/>
      <c r="N10" s="3"/>
    </row>
    <row r="11" spans="1:14" ht="14.25" customHeight="1">
      <c r="A11" s="3" t="s">
        <v>25</v>
      </c>
      <c r="B11" s="3" t="s">
        <v>26</v>
      </c>
      <c r="C11" s="3"/>
      <c r="D11" s="3"/>
      <c r="E11" s="3"/>
      <c r="F11" s="3"/>
      <c r="G11" s="3"/>
      <c r="H11" s="3"/>
      <c r="I11" s="3"/>
      <c r="J11" s="3"/>
      <c r="K11" s="3" t="s">
        <v>12</v>
      </c>
      <c r="L11" s="5"/>
      <c r="M11" s="4"/>
      <c r="N11" s="3"/>
    </row>
    <row r="12" spans="1:14" ht="14.25" customHeight="1">
      <c r="A12" s="3" t="s">
        <v>27</v>
      </c>
      <c r="B12" s="3" t="s">
        <v>28</v>
      </c>
      <c r="C12" s="3"/>
      <c r="D12" s="3"/>
      <c r="E12" s="3"/>
      <c r="F12" s="3"/>
      <c r="G12" s="3"/>
      <c r="H12" s="3"/>
      <c r="I12" s="3"/>
      <c r="J12" s="3"/>
      <c r="K12" s="3" t="s">
        <v>29</v>
      </c>
      <c r="L12" s="4" t="s">
        <v>30</v>
      </c>
      <c r="M12" s="4"/>
      <c r="N12" s="3"/>
    </row>
    <row r="13" spans="1:14" ht="14.25" customHeight="1">
      <c r="A13" s="3" t="s">
        <v>31</v>
      </c>
      <c r="B13" s="3" t="s">
        <v>32</v>
      </c>
      <c r="C13" s="3"/>
      <c r="D13" s="3"/>
      <c r="E13" s="3"/>
      <c r="F13" s="3"/>
      <c r="G13" s="3"/>
      <c r="H13" s="3"/>
      <c r="I13" s="3"/>
      <c r="J13" s="3"/>
      <c r="K13" s="3" t="s">
        <v>12</v>
      </c>
      <c r="L13" s="5"/>
      <c r="M13" s="4"/>
      <c r="N13" s="3"/>
    </row>
    <row r="14" spans="1:14" ht="14.25" customHeight="1">
      <c r="A14" s="3" t="s">
        <v>33</v>
      </c>
      <c r="B14" s="3" t="s">
        <v>34</v>
      </c>
      <c r="C14" s="3"/>
      <c r="D14" s="3"/>
      <c r="E14" s="3"/>
      <c r="F14" s="3"/>
      <c r="G14" s="3"/>
      <c r="H14" s="3"/>
      <c r="I14" s="3"/>
      <c r="J14" s="3"/>
      <c r="K14" s="3" t="s">
        <v>29</v>
      </c>
      <c r="L14" s="5" t="s">
        <v>35</v>
      </c>
      <c r="M14" s="4"/>
      <c r="N14" s="3"/>
    </row>
    <row r="15" spans="1:14" ht="14.25" customHeight="1">
      <c r="A15" s="3" t="s">
        <v>36</v>
      </c>
      <c r="B15" s="3" t="s">
        <v>37</v>
      </c>
      <c r="C15" s="3"/>
      <c r="D15" s="3"/>
      <c r="E15" s="3"/>
      <c r="F15" s="3"/>
      <c r="G15" s="3"/>
      <c r="H15" s="3"/>
      <c r="I15" s="3"/>
      <c r="J15" s="3"/>
      <c r="K15" s="3" t="s">
        <v>29</v>
      </c>
      <c r="L15" s="5" t="s">
        <v>38</v>
      </c>
      <c r="M15" s="4"/>
      <c r="N15" s="3"/>
    </row>
    <row r="16" spans="1:14" ht="14.25" customHeight="1">
      <c r="A16" s="3" t="s">
        <v>39</v>
      </c>
      <c r="B16" s="3" t="s">
        <v>40</v>
      </c>
      <c r="C16" s="3"/>
      <c r="D16" s="3"/>
      <c r="E16" s="3"/>
      <c r="F16" s="3"/>
      <c r="G16" s="3"/>
      <c r="H16" s="3"/>
      <c r="I16" s="3"/>
      <c r="J16" s="3"/>
      <c r="K16" s="3" t="s">
        <v>12</v>
      </c>
      <c r="L16" s="5"/>
      <c r="M16" s="4"/>
      <c r="N16" s="3"/>
    </row>
    <row r="17" spans="1:14" ht="14.25" customHeight="1">
      <c r="A17" s="3" t="s">
        <v>41</v>
      </c>
      <c r="B17" s="3" t="s">
        <v>42</v>
      </c>
      <c r="C17" s="3"/>
      <c r="D17" s="3"/>
      <c r="E17" s="3"/>
      <c r="F17" s="3"/>
      <c r="G17" s="3"/>
      <c r="H17" s="3"/>
      <c r="I17" s="3"/>
      <c r="J17" s="3"/>
      <c r="K17" s="3" t="s">
        <v>29</v>
      </c>
      <c r="L17" s="5" t="s">
        <v>43</v>
      </c>
      <c r="M17" s="4"/>
      <c r="N17" s="3"/>
    </row>
    <row r="18" spans="1:14" ht="14.25" customHeight="1">
      <c r="A18" s="3" t="s">
        <v>44</v>
      </c>
      <c r="B18" s="3" t="s">
        <v>45</v>
      </c>
      <c r="C18" s="3"/>
      <c r="D18" s="3"/>
      <c r="E18" s="3"/>
      <c r="F18" s="3"/>
      <c r="G18" s="3"/>
      <c r="H18" s="3"/>
      <c r="I18" s="3"/>
      <c r="J18" s="3"/>
      <c r="K18" s="3" t="s">
        <v>29</v>
      </c>
      <c r="L18" s="5" t="s">
        <v>43</v>
      </c>
      <c r="M18" s="4"/>
      <c r="N18" s="3"/>
    </row>
    <row r="19" spans="1:14" ht="14.25" customHeight="1">
      <c r="A19" s="3" t="s">
        <v>46</v>
      </c>
      <c r="B19" s="3" t="s">
        <v>47</v>
      </c>
      <c r="C19" s="3"/>
      <c r="D19" s="3"/>
      <c r="E19" s="3"/>
      <c r="F19" s="3"/>
      <c r="G19" s="3"/>
      <c r="H19" s="3"/>
      <c r="I19" s="3"/>
      <c r="J19" s="3"/>
      <c r="K19" s="3" t="s">
        <v>29</v>
      </c>
      <c r="L19" s="5" t="s">
        <v>43</v>
      </c>
      <c r="M19" s="4"/>
      <c r="N19" s="3"/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C2" sqref="C2"/>
    </sheetView>
  </sheetViews>
  <sheetFormatPr defaultRowHeight="14.25" customHeight="1"/>
  <cols>
    <col min="1" max="1" width="18.625" customWidth="1"/>
    <col min="2" max="2" width="6.125" style="6" customWidth="1"/>
    <col min="3" max="3" width="19.875" customWidth="1"/>
    <col min="5" max="5" width="20.375" customWidth="1"/>
    <col min="6" max="6" width="6.5" style="6" customWidth="1"/>
    <col min="7" max="7" width="16.875" customWidth="1"/>
    <col min="8" max="8" width="9" style="6"/>
  </cols>
  <sheetData>
    <row r="1" spans="1:8" ht="14.25" customHeight="1">
      <c r="A1" t="s">
        <v>10</v>
      </c>
    </row>
    <row r="2" spans="1:8" ht="14.25" customHeight="1">
      <c r="A2" s="7" t="s">
        <v>11</v>
      </c>
      <c r="B2" s="8"/>
      <c r="C2" s="9"/>
      <c r="D2" s="9"/>
      <c r="E2" s="9"/>
      <c r="F2" s="8"/>
      <c r="G2" s="9"/>
      <c r="H2" s="8"/>
    </row>
    <row r="3" spans="1:8" ht="14.25" customHeight="1">
      <c r="A3" s="9"/>
      <c r="B3" s="8"/>
      <c r="C3" s="9"/>
      <c r="D3" s="9"/>
      <c r="E3" s="9"/>
      <c r="F3" s="8"/>
      <c r="G3" s="9"/>
      <c r="H3" s="8" t="s">
        <v>48</v>
      </c>
    </row>
    <row r="4" spans="1:8" ht="14.25" customHeight="1">
      <c r="A4" s="9" t="s">
        <v>49</v>
      </c>
      <c r="B4" s="8"/>
      <c r="C4" s="9" t="s">
        <v>50</v>
      </c>
      <c r="D4" s="9"/>
      <c r="E4" s="9"/>
      <c r="F4" s="8"/>
      <c r="G4" s="9"/>
      <c r="H4" s="8"/>
    </row>
    <row r="5" spans="1:8" ht="14.25" customHeight="1">
      <c r="A5" s="9" t="s">
        <v>51</v>
      </c>
      <c r="B5" s="8" t="s">
        <v>52</v>
      </c>
      <c r="C5" s="9" t="s">
        <v>53</v>
      </c>
      <c r="D5" s="9" t="s">
        <v>52</v>
      </c>
      <c r="E5" s="9" t="s">
        <v>54</v>
      </c>
      <c r="F5" s="8" t="s">
        <v>52</v>
      </c>
      <c r="G5" s="9" t="s">
        <v>55</v>
      </c>
      <c r="H5" s="8" t="s">
        <v>52</v>
      </c>
    </row>
    <row r="6" spans="1:8" ht="14.25" customHeight="1">
      <c r="A6" s="9" t="s">
        <v>56</v>
      </c>
      <c r="B6" s="8">
        <f>SUM(B7:B10)</f>
        <v>621871</v>
      </c>
      <c r="C6" s="9" t="s">
        <v>57</v>
      </c>
      <c r="D6" s="9">
        <v>498630</v>
      </c>
      <c r="E6" s="9" t="s">
        <v>58</v>
      </c>
      <c r="F6" s="8">
        <v>491871</v>
      </c>
      <c r="G6" s="9" t="s">
        <v>59</v>
      </c>
      <c r="H6" s="8">
        <v>448871</v>
      </c>
    </row>
    <row r="7" spans="1:8" ht="14.25" customHeight="1">
      <c r="A7" s="9" t="s">
        <v>60</v>
      </c>
      <c r="B7" s="8">
        <v>621871</v>
      </c>
      <c r="C7" s="9" t="s">
        <v>61</v>
      </c>
      <c r="D7" s="9">
        <v>0</v>
      </c>
      <c r="E7" s="9" t="s">
        <v>62</v>
      </c>
      <c r="F7" s="8">
        <v>448871</v>
      </c>
      <c r="G7" s="9" t="s">
        <v>63</v>
      </c>
      <c r="H7" s="8">
        <v>173000</v>
      </c>
    </row>
    <row r="8" spans="1:8" ht="14.25" customHeight="1">
      <c r="A8" s="9" t="s">
        <v>64</v>
      </c>
      <c r="B8" s="8">
        <v>0</v>
      </c>
      <c r="C8" s="9" t="s">
        <v>65</v>
      </c>
      <c r="D8" s="9">
        <v>0</v>
      </c>
      <c r="E8" s="9" t="s">
        <v>66</v>
      </c>
      <c r="F8" s="8">
        <v>43000</v>
      </c>
      <c r="G8" s="9" t="s">
        <v>67</v>
      </c>
      <c r="H8" s="8">
        <v>0</v>
      </c>
    </row>
    <row r="9" spans="1:8" ht="14.25" customHeight="1">
      <c r="A9" s="9" t="s">
        <v>68</v>
      </c>
      <c r="B9" s="8">
        <v>0</v>
      </c>
      <c r="C9" s="9" t="s">
        <v>69</v>
      </c>
      <c r="D9" s="9">
        <v>0</v>
      </c>
      <c r="E9" s="9" t="s">
        <v>70</v>
      </c>
      <c r="F9" s="8">
        <v>0</v>
      </c>
      <c r="G9" s="9" t="s">
        <v>71</v>
      </c>
      <c r="H9" s="8">
        <v>0</v>
      </c>
    </row>
    <row r="10" spans="1:8" ht="14.25" customHeight="1">
      <c r="A10" s="9" t="s">
        <v>72</v>
      </c>
      <c r="B10" s="8">
        <v>0</v>
      </c>
      <c r="C10" s="9" t="s">
        <v>73</v>
      </c>
      <c r="D10" s="9">
        <v>0</v>
      </c>
      <c r="E10" s="9" t="s">
        <v>74</v>
      </c>
      <c r="F10" s="8">
        <v>130000</v>
      </c>
      <c r="G10" s="9" t="s">
        <v>75</v>
      </c>
      <c r="H10" s="8">
        <v>0</v>
      </c>
    </row>
    <row r="11" spans="1:8" ht="14.25" customHeight="1">
      <c r="A11" s="9" t="s">
        <v>76</v>
      </c>
      <c r="B11" s="8">
        <v>0</v>
      </c>
      <c r="C11" s="9" t="s">
        <v>77</v>
      </c>
      <c r="D11" s="9">
        <v>0</v>
      </c>
      <c r="E11" s="9" t="s">
        <v>62</v>
      </c>
      <c r="F11" s="8">
        <v>0</v>
      </c>
      <c r="G11" s="9" t="s">
        <v>78</v>
      </c>
      <c r="H11" s="8">
        <v>0</v>
      </c>
    </row>
    <row r="12" spans="1:8" ht="14.25" customHeight="1">
      <c r="A12" s="9" t="s">
        <v>79</v>
      </c>
      <c r="B12" s="8">
        <v>0</v>
      </c>
      <c r="C12" s="9" t="s">
        <v>80</v>
      </c>
      <c r="D12" s="9">
        <v>0</v>
      </c>
      <c r="E12" s="9" t="s">
        <v>81</v>
      </c>
      <c r="F12" s="8">
        <v>130000</v>
      </c>
      <c r="G12" s="9" t="s">
        <v>82</v>
      </c>
      <c r="H12" s="8">
        <v>0</v>
      </c>
    </row>
    <row r="13" spans="1:8" ht="14.25" customHeight="1">
      <c r="A13" s="9" t="s">
        <v>83</v>
      </c>
      <c r="B13" s="8">
        <v>0</v>
      </c>
      <c r="C13" s="9" t="s">
        <v>84</v>
      </c>
      <c r="D13" s="9">
        <v>75251</v>
      </c>
      <c r="E13" s="9" t="s">
        <v>85</v>
      </c>
      <c r="F13" s="8">
        <v>0</v>
      </c>
      <c r="G13" s="9" t="s">
        <v>86</v>
      </c>
      <c r="H13" s="8">
        <v>0</v>
      </c>
    </row>
    <row r="14" spans="1:8" ht="14.25" customHeight="1">
      <c r="A14" s="9" t="s">
        <v>87</v>
      </c>
      <c r="B14" s="8">
        <v>0</v>
      </c>
      <c r="C14" s="9" t="s">
        <v>88</v>
      </c>
      <c r="D14" s="9">
        <v>0</v>
      </c>
      <c r="E14" s="9" t="s">
        <v>89</v>
      </c>
      <c r="F14" s="8">
        <v>0</v>
      </c>
      <c r="G14" s="9" t="s">
        <v>90</v>
      </c>
      <c r="H14" s="8">
        <v>0</v>
      </c>
    </row>
    <row r="15" spans="1:8" ht="14.25" customHeight="1">
      <c r="A15" s="9"/>
      <c r="B15" s="8"/>
      <c r="C15" s="9" t="s">
        <v>91</v>
      </c>
      <c r="D15" s="9">
        <v>15226</v>
      </c>
      <c r="E15" s="9" t="s">
        <v>92</v>
      </c>
      <c r="F15" s="8">
        <v>0</v>
      </c>
      <c r="G15" s="9" t="s">
        <v>93</v>
      </c>
      <c r="H15" s="8">
        <v>0</v>
      </c>
    </row>
    <row r="16" spans="1:8" ht="14.25" customHeight="1">
      <c r="A16" s="9"/>
      <c r="B16" s="8"/>
      <c r="C16" s="9" t="s">
        <v>94</v>
      </c>
      <c r="D16" s="9">
        <v>0</v>
      </c>
      <c r="E16" s="9" t="s">
        <v>95</v>
      </c>
      <c r="F16" s="8">
        <v>0</v>
      </c>
      <c r="G16" s="9" t="s">
        <v>96</v>
      </c>
      <c r="H16" s="8">
        <v>0</v>
      </c>
    </row>
    <row r="17" spans="1:8" ht="14.25" customHeight="1">
      <c r="A17" s="9"/>
      <c r="B17" s="8"/>
      <c r="C17" s="9" t="s">
        <v>97</v>
      </c>
      <c r="D17" s="9">
        <v>0</v>
      </c>
      <c r="E17" s="9" t="s">
        <v>98</v>
      </c>
      <c r="F17" s="8">
        <v>0</v>
      </c>
      <c r="G17" s="9" t="s">
        <v>99</v>
      </c>
      <c r="H17" s="8">
        <v>0</v>
      </c>
    </row>
    <row r="18" spans="1:8" ht="14.25" customHeight="1">
      <c r="A18" s="9"/>
      <c r="B18" s="8"/>
      <c r="C18" s="9" t="s">
        <v>100</v>
      </c>
      <c r="D18" s="9">
        <v>0</v>
      </c>
      <c r="E18" s="9" t="s">
        <v>101</v>
      </c>
      <c r="F18" s="8">
        <v>0</v>
      </c>
      <c r="G18" s="9" t="s">
        <v>102</v>
      </c>
      <c r="H18" s="8">
        <v>0</v>
      </c>
    </row>
    <row r="19" spans="1:8" ht="14.25" customHeight="1">
      <c r="A19" s="9"/>
      <c r="B19" s="8"/>
      <c r="C19" s="9" t="s">
        <v>103</v>
      </c>
      <c r="D19" s="9">
        <v>0</v>
      </c>
      <c r="E19" s="9" t="s">
        <v>104</v>
      </c>
      <c r="F19" s="8">
        <v>0</v>
      </c>
      <c r="G19" s="9" t="s">
        <v>105</v>
      </c>
      <c r="H19" s="8">
        <v>0</v>
      </c>
    </row>
    <row r="20" spans="1:8" ht="14.25" customHeight="1">
      <c r="A20" s="9"/>
      <c r="B20" s="8"/>
      <c r="C20" s="9" t="s">
        <v>106</v>
      </c>
      <c r="D20" s="9">
        <v>0</v>
      </c>
      <c r="E20" s="9" t="s">
        <v>107</v>
      </c>
      <c r="F20" s="8">
        <v>0</v>
      </c>
      <c r="G20" s="9" t="s">
        <v>108</v>
      </c>
      <c r="H20" s="8">
        <v>0</v>
      </c>
    </row>
    <row r="21" spans="1:8" ht="14.25" customHeight="1">
      <c r="A21" s="9"/>
      <c r="B21" s="8"/>
      <c r="C21" s="9" t="s">
        <v>109</v>
      </c>
      <c r="D21" s="9">
        <v>0</v>
      </c>
      <c r="E21" s="9"/>
      <c r="F21" s="8"/>
      <c r="G21" s="9"/>
      <c r="H21" s="8"/>
    </row>
    <row r="22" spans="1:8" ht="14.25" customHeight="1">
      <c r="A22" s="9"/>
      <c r="B22" s="8"/>
      <c r="C22" s="9" t="s">
        <v>110</v>
      </c>
      <c r="D22" s="9">
        <v>0</v>
      </c>
      <c r="E22" s="9"/>
      <c r="F22" s="8"/>
      <c r="G22" s="9"/>
      <c r="H22" s="8"/>
    </row>
    <row r="23" spans="1:8" ht="14.25" customHeight="1">
      <c r="A23" s="9"/>
      <c r="B23" s="8"/>
      <c r="C23" s="9" t="s">
        <v>111</v>
      </c>
      <c r="D23" s="9">
        <v>0</v>
      </c>
      <c r="E23" s="9"/>
      <c r="F23" s="8"/>
      <c r="G23" s="9"/>
      <c r="H23" s="8"/>
    </row>
    <row r="24" spans="1:8" ht="14.25" customHeight="1">
      <c r="A24" s="9"/>
      <c r="B24" s="8"/>
      <c r="C24" s="9" t="s">
        <v>112</v>
      </c>
      <c r="D24" s="9">
        <v>0</v>
      </c>
      <c r="E24" s="9"/>
      <c r="F24" s="8"/>
      <c r="G24" s="9"/>
      <c r="H24" s="8"/>
    </row>
    <row r="25" spans="1:8" ht="14.25" customHeight="1">
      <c r="A25" s="9"/>
      <c r="B25" s="8"/>
      <c r="C25" s="9" t="s">
        <v>113</v>
      </c>
      <c r="D25" s="9">
        <v>32764</v>
      </c>
      <c r="E25" s="9"/>
      <c r="F25" s="8"/>
      <c r="G25" s="9"/>
      <c r="H25" s="8"/>
    </row>
    <row r="26" spans="1:8" ht="14.25" customHeight="1">
      <c r="A26" s="9"/>
      <c r="B26" s="8"/>
      <c r="C26" s="9" t="s">
        <v>114</v>
      </c>
      <c r="D26" s="9">
        <v>0</v>
      </c>
      <c r="E26" s="9"/>
      <c r="F26" s="8"/>
      <c r="G26" s="9"/>
      <c r="H26" s="8"/>
    </row>
    <row r="27" spans="1:8" ht="14.25" customHeight="1">
      <c r="A27" s="9"/>
      <c r="B27" s="8"/>
      <c r="C27" s="9" t="s">
        <v>115</v>
      </c>
      <c r="D27" s="9">
        <v>0</v>
      </c>
      <c r="E27" s="9"/>
      <c r="F27" s="8"/>
      <c r="G27" s="9"/>
      <c r="H27" s="8"/>
    </row>
    <row r="28" spans="1:8" ht="14.25" customHeight="1">
      <c r="A28" s="9"/>
      <c r="B28" s="8"/>
      <c r="C28" s="9" t="s">
        <v>116</v>
      </c>
      <c r="D28" s="9">
        <v>0</v>
      </c>
      <c r="E28" s="9"/>
      <c r="F28" s="8"/>
      <c r="G28" s="9"/>
      <c r="H28" s="8"/>
    </row>
    <row r="29" spans="1:8" ht="14.25" customHeight="1">
      <c r="A29" s="9"/>
      <c r="B29" s="8"/>
      <c r="C29" s="9" t="s">
        <v>117</v>
      </c>
      <c r="D29" s="9">
        <v>0</v>
      </c>
      <c r="E29" s="9"/>
      <c r="F29" s="8"/>
      <c r="G29" s="9"/>
      <c r="H29" s="8"/>
    </row>
    <row r="30" spans="1:8" ht="14.25" customHeight="1">
      <c r="A30" s="9"/>
      <c r="B30" s="8"/>
      <c r="C30" s="9" t="s">
        <v>118</v>
      </c>
      <c r="D30" s="9">
        <v>0</v>
      </c>
      <c r="E30" s="9"/>
      <c r="F30" s="8"/>
      <c r="G30" s="9"/>
      <c r="H30" s="8"/>
    </row>
    <row r="31" spans="1:8" ht="14.25" customHeight="1">
      <c r="A31" s="9"/>
      <c r="B31" s="8"/>
      <c r="C31" s="9" t="s">
        <v>119</v>
      </c>
      <c r="D31" s="9">
        <v>0</v>
      </c>
      <c r="E31" s="9"/>
      <c r="F31" s="8"/>
      <c r="G31" s="9"/>
      <c r="H31" s="8"/>
    </row>
    <row r="32" spans="1:8" ht="14.25" customHeight="1">
      <c r="A32" s="9"/>
      <c r="B32" s="8"/>
      <c r="C32" s="9" t="s">
        <v>120</v>
      </c>
      <c r="D32" s="9">
        <v>0</v>
      </c>
      <c r="E32" s="9"/>
      <c r="F32" s="8"/>
      <c r="G32" s="9"/>
      <c r="H32" s="8"/>
    </row>
    <row r="33" spans="1:8" ht="14.25" customHeight="1">
      <c r="A33" s="9"/>
      <c r="B33" s="8"/>
      <c r="C33" s="9" t="s">
        <v>121</v>
      </c>
      <c r="D33" s="9">
        <v>0</v>
      </c>
      <c r="E33" s="9"/>
      <c r="F33" s="8"/>
      <c r="G33" s="9"/>
      <c r="H33" s="8"/>
    </row>
    <row r="34" spans="1:8" ht="14.25" customHeight="1">
      <c r="A34" s="9"/>
      <c r="B34" s="8"/>
      <c r="C34" s="9" t="s">
        <v>122</v>
      </c>
      <c r="D34" s="9">
        <v>0</v>
      </c>
      <c r="E34" s="9"/>
      <c r="F34" s="8"/>
      <c r="G34" s="9"/>
      <c r="H34" s="8"/>
    </row>
    <row r="35" spans="1:8" ht="14.25" customHeight="1">
      <c r="A35" s="9"/>
      <c r="B35" s="8"/>
      <c r="C35" s="9"/>
      <c r="D35" s="9"/>
      <c r="E35" s="9"/>
      <c r="F35" s="8"/>
      <c r="G35" s="9"/>
      <c r="H35" s="8"/>
    </row>
    <row r="36" spans="1:8" ht="14.25" customHeight="1">
      <c r="A36" s="9" t="s">
        <v>123</v>
      </c>
      <c r="B36" s="8">
        <f>SUM(B6,B11,B12,B13,B14)</f>
        <v>621871</v>
      </c>
      <c r="C36" s="9" t="s">
        <v>124</v>
      </c>
      <c r="D36" s="9">
        <v>621871</v>
      </c>
      <c r="E36" s="9" t="s">
        <v>124</v>
      </c>
      <c r="F36" s="8">
        <f>SUM(F6,F10)</f>
        <v>621871</v>
      </c>
      <c r="G36" s="9" t="s">
        <v>124</v>
      </c>
      <c r="H36" s="8">
        <f>SUM(H6:H20)</f>
        <v>621871</v>
      </c>
    </row>
    <row r="37" spans="1:8" ht="14.25" customHeight="1">
      <c r="A37" s="9" t="s">
        <v>125</v>
      </c>
      <c r="B37" s="8">
        <v>0</v>
      </c>
      <c r="C37" s="9" t="s">
        <v>126</v>
      </c>
      <c r="D37" s="9">
        <v>0</v>
      </c>
      <c r="E37" s="9" t="s">
        <v>126</v>
      </c>
      <c r="F37" s="8">
        <v>0</v>
      </c>
      <c r="G37" s="9" t="s">
        <v>126</v>
      </c>
      <c r="H37" s="8">
        <f>SUM(F37)</f>
        <v>0</v>
      </c>
    </row>
    <row r="38" spans="1:8" ht="14.25" customHeight="1">
      <c r="A38" s="9" t="s">
        <v>127</v>
      </c>
      <c r="B38" s="8">
        <v>0</v>
      </c>
      <c r="C38" s="9"/>
      <c r="D38" s="9"/>
      <c r="E38" s="9"/>
      <c r="F38" s="8"/>
      <c r="G38" s="9"/>
      <c r="H38" s="8"/>
    </row>
    <row r="39" spans="1:8" ht="14.25" customHeight="1">
      <c r="A39" s="9" t="s">
        <v>128</v>
      </c>
      <c r="B39" s="8">
        <v>0</v>
      </c>
      <c r="C39" s="9"/>
      <c r="D39" s="9"/>
      <c r="E39" s="9"/>
      <c r="F39" s="8"/>
      <c r="G39" s="9"/>
      <c r="H39" s="8"/>
    </row>
    <row r="40" spans="1:8" ht="14.25" customHeight="1">
      <c r="A40" s="9" t="s">
        <v>129</v>
      </c>
      <c r="B40" s="8">
        <v>0</v>
      </c>
      <c r="C40" s="9"/>
      <c r="D40" s="9"/>
      <c r="E40" s="9"/>
      <c r="F40" s="8"/>
      <c r="G40" s="9"/>
      <c r="H40" s="8"/>
    </row>
    <row r="41" spans="1:8" ht="14.25" customHeight="1">
      <c r="A41" s="9" t="s">
        <v>130</v>
      </c>
      <c r="B41" s="8">
        <v>0</v>
      </c>
      <c r="C41" s="9"/>
      <c r="D41" s="9"/>
      <c r="E41" s="9"/>
      <c r="F41" s="8"/>
      <c r="G41" s="9"/>
      <c r="H41" s="8"/>
    </row>
    <row r="42" spans="1:8" ht="14.25" customHeight="1">
      <c r="A42" s="9"/>
      <c r="B42" s="8"/>
      <c r="C42" s="9"/>
      <c r="D42" s="9"/>
      <c r="E42" s="9"/>
      <c r="F42" s="8"/>
      <c r="G42" s="9"/>
      <c r="H42" s="8"/>
    </row>
    <row r="43" spans="1:8" ht="14.25" customHeight="1">
      <c r="A43" s="9"/>
      <c r="B43" s="8"/>
      <c r="C43" s="9"/>
      <c r="D43" s="9"/>
      <c r="E43" s="9"/>
      <c r="F43" s="8"/>
      <c r="G43" s="9"/>
      <c r="H43" s="8"/>
    </row>
    <row r="44" spans="1:8" ht="14.25" customHeight="1">
      <c r="A44" s="9" t="s">
        <v>131</v>
      </c>
      <c r="B44" s="8">
        <f>SUM(B36,B37,B38)</f>
        <v>621871</v>
      </c>
      <c r="C44" s="9" t="s">
        <v>132</v>
      </c>
      <c r="D44" s="9">
        <v>621871</v>
      </c>
      <c r="E44" s="9" t="s">
        <v>132</v>
      </c>
      <c r="F44" s="8">
        <v>621871</v>
      </c>
      <c r="G44" s="9" t="s">
        <v>132</v>
      </c>
      <c r="H44" s="8">
        <f>SUM(F44)</f>
        <v>621871</v>
      </c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A2" sqref="A2:B2"/>
    </sheetView>
  </sheetViews>
  <sheetFormatPr defaultColWidth="9" defaultRowHeight="14.25" customHeight="1"/>
  <cols>
    <col min="1" max="1" width="5.375" customWidth="1"/>
    <col min="2" max="2" width="17.125" customWidth="1"/>
    <col min="3" max="3" width="6.5" customWidth="1"/>
    <col min="4" max="4" width="8.75" customWidth="1"/>
    <col min="5" max="5" width="7" customWidth="1"/>
    <col min="6" max="6" width="6.125" customWidth="1"/>
    <col min="7" max="7" width="6.75" customWidth="1"/>
    <col min="8" max="8" width="6.625" customWidth="1"/>
    <col min="9" max="9" width="6.875" customWidth="1"/>
    <col min="10" max="10" width="8.125" customWidth="1"/>
    <col min="11" max="11" width="8.375" customWidth="1"/>
    <col min="12" max="12" width="5.5" customWidth="1"/>
    <col min="14" max="14" width="7.5" customWidth="1"/>
  </cols>
  <sheetData>
    <row r="1" spans="1:17" ht="14.25" customHeight="1">
      <c r="A1" t="s">
        <v>13</v>
      </c>
    </row>
    <row r="2" spans="1:17" ht="14.25" customHeight="1">
      <c r="A2" s="10" t="s">
        <v>14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4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48</v>
      </c>
      <c r="P3" s="11"/>
      <c r="Q3" s="11"/>
    </row>
    <row r="4" spans="1:17" s="12" customFormat="1" ht="25.5" customHeight="1">
      <c r="A4" s="13" t="s">
        <v>133</v>
      </c>
      <c r="B4" s="13" t="s">
        <v>134</v>
      </c>
      <c r="C4" s="13" t="s">
        <v>135</v>
      </c>
      <c r="D4" s="13" t="s">
        <v>136</v>
      </c>
      <c r="E4" s="13"/>
      <c r="F4" s="13"/>
      <c r="G4" s="13"/>
      <c r="H4" s="13" t="s">
        <v>137</v>
      </c>
      <c r="I4" s="13" t="s">
        <v>138</v>
      </c>
      <c r="J4" s="13" t="s">
        <v>139</v>
      </c>
      <c r="K4" s="13" t="s">
        <v>140</v>
      </c>
      <c r="L4" s="13" t="s">
        <v>141</v>
      </c>
      <c r="M4" s="13" t="s">
        <v>142</v>
      </c>
      <c r="N4" s="13"/>
      <c r="O4" s="13"/>
      <c r="P4" s="13"/>
      <c r="Q4" s="13"/>
    </row>
    <row r="5" spans="1:17" s="12" customFormat="1" ht="26.25" customHeight="1">
      <c r="A5" s="13"/>
      <c r="B5" s="13"/>
      <c r="C5" s="13"/>
      <c r="D5" s="13" t="s">
        <v>143</v>
      </c>
      <c r="E5" s="13" t="s">
        <v>144</v>
      </c>
      <c r="F5" s="13" t="s">
        <v>145</v>
      </c>
      <c r="G5" s="13" t="s">
        <v>146</v>
      </c>
      <c r="H5" s="13"/>
      <c r="I5" s="13"/>
      <c r="J5" s="13"/>
      <c r="K5" s="13"/>
      <c r="L5" s="13"/>
      <c r="M5" s="13" t="s">
        <v>147</v>
      </c>
      <c r="N5" s="13" t="s">
        <v>148</v>
      </c>
      <c r="O5" s="13" t="s">
        <v>149</v>
      </c>
      <c r="P5" s="13"/>
      <c r="Q5" s="13"/>
    </row>
    <row r="6" spans="1:17" ht="14.25" customHeight="1">
      <c r="A6" s="11" t="s">
        <v>150</v>
      </c>
      <c r="B6" s="11" t="s">
        <v>150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/>
      <c r="Q6" s="11"/>
    </row>
    <row r="7" spans="1:17" ht="14.25" customHeight="1">
      <c r="A7" s="11"/>
      <c r="B7" s="11" t="s">
        <v>135</v>
      </c>
      <c r="C7" s="11">
        <v>621871</v>
      </c>
      <c r="D7" s="11">
        <v>621871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/>
      <c r="Q7" s="11"/>
    </row>
    <row r="8" spans="1:17" ht="14.25" customHeight="1">
      <c r="A8" s="11"/>
      <c r="B8" s="11" t="s">
        <v>151</v>
      </c>
      <c r="C8" s="11">
        <v>621871</v>
      </c>
      <c r="D8" s="11">
        <v>621871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/>
      <c r="Q8" s="11"/>
    </row>
    <row r="9" spans="1:17" ht="14.25" customHeight="1">
      <c r="A9" s="11" t="s">
        <v>152</v>
      </c>
      <c r="B9" s="11" t="s">
        <v>153</v>
      </c>
      <c r="C9" s="11">
        <v>621871</v>
      </c>
      <c r="D9" s="11">
        <v>621871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/>
      <c r="Q9" s="11"/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2" sqref="A2:B2"/>
    </sheetView>
  </sheetViews>
  <sheetFormatPr defaultColWidth="9" defaultRowHeight="14.25" customHeight="1"/>
  <cols>
    <col min="1" max="1" width="5.5" customWidth="1"/>
    <col min="2" max="2" width="16.5" customWidth="1"/>
    <col min="3" max="3" width="6.25" customWidth="1"/>
    <col min="4" max="4" width="7.75" customWidth="1"/>
    <col min="5" max="5" width="7" customWidth="1"/>
    <col min="6" max="6" width="6.625" customWidth="1"/>
    <col min="7" max="7" width="6.875" customWidth="1"/>
    <col min="8" max="8" width="6.25" customWidth="1"/>
    <col min="9" max="9" width="5.75" customWidth="1"/>
    <col min="10" max="10" width="6.125" customWidth="1"/>
    <col min="11" max="11" width="5.875" customWidth="1"/>
    <col min="12" max="12" width="6.875" customWidth="1"/>
  </cols>
  <sheetData>
    <row r="1" spans="1:16" ht="14.25" customHeight="1">
      <c r="A1" t="s">
        <v>15</v>
      </c>
    </row>
    <row r="2" spans="1:16" ht="14.25" customHeight="1">
      <c r="A2" s="7" t="s">
        <v>16</v>
      </c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1"/>
    </row>
    <row r="3" spans="1:16" ht="14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 t="s">
        <v>48</v>
      </c>
      <c r="P3" s="11"/>
    </row>
    <row r="4" spans="1:16" ht="30" customHeight="1">
      <c r="A4" s="14" t="s">
        <v>133</v>
      </c>
      <c r="B4" s="14" t="s">
        <v>134</v>
      </c>
      <c r="C4" s="14" t="s">
        <v>135</v>
      </c>
      <c r="D4" s="14" t="s">
        <v>136</v>
      </c>
      <c r="E4" s="14"/>
      <c r="F4" s="14"/>
      <c r="G4" s="14"/>
      <c r="H4" s="14" t="s">
        <v>137</v>
      </c>
      <c r="I4" s="14" t="s">
        <v>138</v>
      </c>
      <c r="J4" s="14" t="s">
        <v>139</v>
      </c>
      <c r="K4" s="14" t="s">
        <v>140</v>
      </c>
      <c r="L4" s="14" t="s">
        <v>141</v>
      </c>
      <c r="M4" s="14" t="s">
        <v>142</v>
      </c>
      <c r="N4" s="14"/>
      <c r="O4" s="14"/>
      <c r="P4" s="13"/>
    </row>
    <row r="5" spans="1:16" ht="29.25" customHeight="1">
      <c r="A5" s="14"/>
      <c r="B5" s="14"/>
      <c r="C5" s="14"/>
      <c r="D5" s="14" t="s">
        <v>143</v>
      </c>
      <c r="E5" s="14" t="s">
        <v>144</v>
      </c>
      <c r="F5" s="14" t="s">
        <v>145</v>
      </c>
      <c r="G5" s="14" t="s">
        <v>146</v>
      </c>
      <c r="H5" s="14"/>
      <c r="I5" s="14"/>
      <c r="J5" s="14"/>
      <c r="K5" s="14"/>
      <c r="L5" s="14"/>
      <c r="M5" s="14" t="s">
        <v>147</v>
      </c>
      <c r="N5" s="14" t="s">
        <v>148</v>
      </c>
      <c r="O5" s="14" t="s">
        <v>149</v>
      </c>
      <c r="P5" s="13"/>
    </row>
    <row r="6" spans="1:16" ht="14.25" customHeight="1">
      <c r="A6" s="9" t="s">
        <v>150</v>
      </c>
      <c r="B6" s="9" t="s">
        <v>150</v>
      </c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11"/>
    </row>
    <row r="7" spans="1:16" ht="14.25" customHeight="1">
      <c r="A7" s="9"/>
      <c r="B7" s="9" t="s">
        <v>135</v>
      </c>
      <c r="C7" s="9">
        <v>621871</v>
      </c>
      <c r="D7" s="9">
        <v>621871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1"/>
    </row>
    <row r="8" spans="1:16" ht="14.25" customHeight="1">
      <c r="A8" s="9"/>
      <c r="B8" s="9" t="s">
        <v>151</v>
      </c>
      <c r="C8" s="9">
        <v>621871</v>
      </c>
      <c r="D8" s="9">
        <v>621871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1"/>
    </row>
    <row r="9" spans="1:16" ht="14.25" customHeight="1">
      <c r="A9" s="9" t="s">
        <v>152</v>
      </c>
      <c r="B9" s="9" t="s">
        <v>153</v>
      </c>
      <c r="C9" s="9">
        <v>621871</v>
      </c>
      <c r="D9" s="9">
        <v>621871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1"/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H1" sqref="H1"/>
    </sheetView>
  </sheetViews>
  <sheetFormatPr defaultColWidth="9" defaultRowHeight="14.25" customHeight="1"/>
  <cols>
    <col min="1" max="1" width="19" customWidth="1"/>
    <col min="2" max="2" width="8.25" customWidth="1"/>
    <col min="3" max="3" width="21.25" customWidth="1"/>
    <col min="4" max="4" width="5.875" style="6" customWidth="1"/>
    <col min="5" max="5" width="20.875" customWidth="1"/>
    <col min="6" max="6" width="7.75" style="6" customWidth="1"/>
    <col min="7" max="7" width="21.125" customWidth="1"/>
  </cols>
  <sheetData>
    <row r="1" spans="1:8" ht="14.25" customHeight="1">
      <c r="A1" t="s">
        <v>17</v>
      </c>
    </row>
    <row r="2" spans="1:8" ht="14.25" customHeight="1">
      <c r="A2" t="s">
        <v>18</v>
      </c>
    </row>
    <row r="3" spans="1:8" ht="14.25" customHeight="1">
      <c r="A3" s="9"/>
      <c r="B3" s="9"/>
      <c r="C3" s="9"/>
      <c r="D3" s="8"/>
      <c r="E3" s="9"/>
      <c r="F3" s="8"/>
      <c r="G3" s="9"/>
      <c r="H3" s="9" t="s">
        <v>48</v>
      </c>
    </row>
    <row r="4" spans="1:8" ht="14.25" customHeight="1">
      <c r="A4" s="9" t="s">
        <v>49</v>
      </c>
      <c r="B4" s="9"/>
      <c r="C4" s="9" t="s">
        <v>50</v>
      </c>
      <c r="D4" s="8"/>
      <c r="E4" s="9"/>
      <c r="F4" s="8"/>
      <c r="G4" s="9"/>
      <c r="H4" s="9"/>
    </row>
    <row r="5" spans="1:8" ht="14.25" customHeight="1">
      <c r="A5" s="9" t="s">
        <v>154</v>
      </c>
      <c r="B5" s="9" t="s">
        <v>52</v>
      </c>
      <c r="C5" s="9" t="s">
        <v>155</v>
      </c>
      <c r="D5" s="8" t="s">
        <v>52</v>
      </c>
      <c r="E5" s="9" t="s">
        <v>54</v>
      </c>
      <c r="F5" s="8" t="s">
        <v>52</v>
      </c>
      <c r="G5" s="9" t="s">
        <v>55</v>
      </c>
      <c r="H5" s="9" t="s">
        <v>52</v>
      </c>
    </row>
    <row r="6" spans="1:8" ht="14.25" customHeight="1">
      <c r="A6" s="9" t="s">
        <v>56</v>
      </c>
      <c r="B6" s="9">
        <f>SUM(B7:B10)</f>
        <v>621871</v>
      </c>
      <c r="C6" s="9" t="s">
        <v>57</v>
      </c>
      <c r="D6" s="8">
        <v>498630</v>
      </c>
      <c r="E6" s="9" t="s">
        <v>58</v>
      </c>
      <c r="F6" s="8">
        <v>491871</v>
      </c>
      <c r="G6" s="9" t="s">
        <v>59</v>
      </c>
      <c r="H6" s="9">
        <v>448871</v>
      </c>
    </row>
    <row r="7" spans="1:8" ht="14.25" customHeight="1">
      <c r="A7" s="9" t="s">
        <v>60</v>
      </c>
      <c r="B7" s="9">
        <v>621871</v>
      </c>
      <c r="C7" s="9" t="s">
        <v>61</v>
      </c>
      <c r="D7" s="8">
        <v>0</v>
      </c>
      <c r="E7" s="9" t="s">
        <v>62</v>
      </c>
      <c r="F7" s="8">
        <v>448871</v>
      </c>
      <c r="G7" s="9" t="s">
        <v>63</v>
      </c>
      <c r="H7" s="9">
        <v>173000</v>
      </c>
    </row>
    <row r="8" spans="1:8" ht="14.25" customHeight="1">
      <c r="A8" s="9" t="s">
        <v>64</v>
      </c>
      <c r="B8" s="9">
        <v>0</v>
      </c>
      <c r="C8" s="9" t="s">
        <v>65</v>
      </c>
      <c r="D8" s="8">
        <v>0</v>
      </c>
      <c r="E8" s="9" t="s">
        <v>66</v>
      </c>
      <c r="F8" s="8">
        <v>43000</v>
      </c>
      <c r="G8" s="9" t="s">
        <v>67</v>
      </c>
      <c r="H8" s="9">
        <v>0</v>
      </c>
    </row>
    <row r="9" spans="1:8" ht="14.25" customHeight="1">
      <c r="A9" s="9" t="s">
        <v>68</v>
      </c>
      <c r="B9" s="9">
        <v>0</v>
      </c>
      <c r="C9" s="9" t="s">
        <v>69</v>
      </c>
      <c r="D9" s="8">
        <v>0</v>
      </c>
      <c r="E9" s="9" t="s">
        <v>70</v>
      </c>
      <c r="F9" s="8">
        <v>0</v>
      </c>
      <c r="G9" s="9" t="s">
        <v>71</v>
      </c>
      <c r="H9" s="9">
        <v>0</v>
      </c>
    </row>
    <row r="10" spans="1:8" ht="14.25" customHeight="1">
      <c r="A10" s="9" t="s">
        <v>72</v>
      </c>
      <c r="B10" s="9">
        <v>0</v>
      </c>
      <c r="C10" s="9" t="s">
        <v>73</v>
      </c>
      <c r="D10" s="8">
        <v>0</v>
      </c>
      <c r="E10" s="9" t="s">
        <v>74</v>
      </c>
      <c r="F10" s="8">
        <v>130000</v>
      </c>
      <c r="G10" s="9" t="s">
        <v>75</v>
      </c>
      <c r="H10" s="9">
        <v>0</v>
      </c>
    </row>
    <row r="11" spans="1:8" ht="14.25" customHeight="1">
      <c r="A11" s="9"/>
      <c r="B11" s="9"/>
      <c r="C11" s="9" t="s">
        <v>77</v>
      </c>
      <c r="D11" s="8">
        <v>0</v>
      </c>
      <c r="E11" s="9" t="s">
        <v>62</v>
      </c>
      <c r="F11" s="8">
        <v>0</v>
      </c>
      <c r="G11" s="9" t="s">
        <v>78</v>
      </c>
      <c r="H11" s="9">
        <v>0</v>
      </c>
    </row>
    <row r="12" spans="1:8" ht="14.25" customHeight="1">
      <c r="A12" s="9"/>
      <c r="B12" s="9"/>
      <c r="C12" s="9" t="s">
        <v>80</v>
      </c>
      <c r="D12" s="8">
        <v>0</v>
      </c>
      <c r="E12" s="9" t="s">
        <v>66</v>
      </c>
      <c r="F12" s="8">
        <v>130000</v>
      </c>
      <c r="G12" s="9" t="s">
        <v>82</v>
      </c>
      <c r="H12" s="9">
        <v>0</v>
      </c>
    </row>
    <row r="13" spans="1:8" ht="14.25" customHeight="1">
      <c r="A13" s="9"/>
      <c r="B13" s="9"/>
      <c r="C13" s="9" t="s">
        <v>84</v>
      </c>
      <c r="D13" s="8">
        <v>75251</v>
      </c>
      <c r="E13" s="9" t="s">
        <v>156</v>
      </c>
      <c r="F13" s="8">
        <v>0</v>
      </c>
      <c r="G13" s="9" t="s">
        <v>86</v>
      </c>
      <c r="H13" s="9">
        <v>0</v>
      </c>
    </row>
    <row r="14" spans="1:8" ht="14.25" customHeight="1">
      <c r="A14" s="9"/>
      <c r="B14" s="9"/>
      <c r="C14" s="9" t="s">
        <v>88</v>
      </c>
      <c r="D14" s="8">
        <v>0</v>
      </c>
      <c r="E14" s="9" t="s">
        <v>89</v>
      </c>
      <c r="F14" s="8">
        <v>0</v>
      </c>
      <c r="G14" s="9" t="s">
        <v>90</v>
      </c>
      <c r="H14" s="9">
        <v>0</v>
      </c>
    </row>
    <row r="15" spans="1:8" ht="14.25" customHeight="1">
      <c r="A15" s="9"/>
      <c r="B15" s="9"/>
      <c r="C15" s="9" t="s">
        <v>91</v>
      </c>
      <c r="D15" s="8">
        <v>15226</v>
      </c>
      <c r="E15" s="9" t="s">
        <v>92</v>
      </c>
      <c r="F15" s="8">
        <v>0</v>
      </c>
      <c r="G15" s="9" t="s">
        <v>93</v>
      </c>
      <c r="H15" s="9">
        <v>0</v>
      </c>
    </row>
    <row r="16" spans="1:8" ht="14.25" customHeight="1">
      <c r="A16" s="9"/>
      <c r="B16" s="9"/>
      <c r="C16" s="9" t="s">
        <v>94</v>
      </c>
      <c r="D16" s="8">
        <v>0</v>
      </c>
      <c r="E16" s="9" t="s">
        <v>95</v>
      </c>
      <c r="F16" s="8">
        <v>0</v>
      </c>
      <c r="G16" s="9" t="s">
        <v>96</v>
      </c>
      <c r="H16" s="9">
        <v>0</v>
      </c>
    </row>
    <row r="17" spans="1:8" ht="14.25" customHeight="1">
      <c r="A17" s="9"/>
      <c r="B17" s="9"/>
      <c r="C17" s="9" t="s">
        <v>97</v>
      </c>
      <c r="D17" s="8">
        <v>0</v>
      </c>
      <c r="E17" s="9" t="s">
        <v>98</v>
      </c>
      <c r="F17" s="8">
        <v>0</v>
      </c>
      <c r="G17" s="9" t="s">
        <v>99</v>
      </c>
      <c r="H17" s="9">
        <v>0</v>
      </c>
    </row>
    <row r="18" spans="1:8" ht="14.25" customHeight="1">
      <c r="A18" s="9"/>
      <c r="B18" s="9"/>
      <c r="C18" s="9" t="s">
        <v>100</v>
      </c>
      <c r="D18" s="8">
        <v>0</v>
      </c>
      <c r="E18" s="9" t="s">
        <v>101</v>
      </c>
      <c r="F18" s="8">
        <v>0</v>
      </c>
      <c r="G18" s="9" t="s">
        <v>102</v>
      </c>
      <c r="H18" s="9">
        <v>0</v>
      </c>
    </row>
    <row r="19" spans="1:8" ht="14.25" customHeight="1">
      <c r="A19" s="9"/>
      <c r="B19" s="9"/>
      <c r="C19" s="9" t="s">
        <v>103</v>
      </c>
      <c r="D19" s="8">
        <v>0</v>
      </c>
      <c r="E19" s="9" t="s">
        <v>104</v>
      </c>
      <c r="F19" s="8">
        <v>0</v>
      </c>
      <c r="G19" s="9" t="s">
        <v>105</v>
      </c>
      <c r="H19" s="9">
        <v>0</v>
      </c>
    </row>
    <row r="20" spans="1:8" ht="14.25" customHeight="1">
      <c r="A20" s="9"/>
      <c r="B20" s="9"/>
      <c r="C20" s="9" t="s">
        <v>106</v>
      </c>
      <c r="D20" s="8">
        <v>0</v>
      </c>
      <c r="E20" s="9" t="s">
        <v>157</v>
      </c>
      <c r="F20" s="8">
        <v>0</v>
      </c>
      <c r="G20" s="9" t="s">
        <v>108</v>
      </c>
      <c r="H20" s="9">
        <v>0</v>
      </c>
    </row>
    <row r="21" spans="1:8" ht="14.25" customHeight="1">
      <c r="A21" s="9"/>
      <c r="B21" s="9"/>
      <c r="C21" s="9" t="s">
        <v>109</v>
      </c>
      <c r="D21" s="8">
        <v>0</v>
      </c>
      <c r="E21" s="9"/>
      <c r="F21" s="8"/>
      <c r="G21" s="9"/>
      <c r="H21" s="9"/>
    </row>
    <row r="22" spans="1:8" ht="14.25" customHeight="1">
      <c r="A22" s="9"/>
      <c r="B22" s="9"/>
      <c r="C22" s="9" t="s">
        <v>110</v>
      </c>
      <c r="D22" s="8">
        <v>0</v>
      </c>
      <c r="E22" s="9"/>
      <c r="F22" s="8"/>
      <c r="G22" s="9"/>
      <c r="H22" s="9"/>
    </row>
    <row r="23" spans="1:8" ht="14.25" customHeight="1">
      <c r="A23" s="9"/>
      <c r="B23" s="9"/>
      <c r="C23" s="9" t="s">
        <v>111</v>
      </c>
      <c r="D23" s="8">
        <v>0</v>
      </c>
      <c r="E23" s="9"/>
      <c r="F23" s="8"/>
      <c r="G23" s="9"/>
      <c r="H23" s="9"/>
    </row>
    <row r="24" spans="1:8" ht="14.25" customHeight="1">
      <c r="A24" s="9"/>
      <c r="B24" s="9"/>
      <c r="C24" s="9" t="s">
        <v>112</v>
      </c>
      <c r="D24" s="8">
        <v>0</v>
      </c>
      <c r="E24" s="9"/>
      <c r="F24" s="8"/>
      <c r="G24" s="9"/>
      <c r="H24" s="9"/>
    </row>
    <row r="25" spans="1:8" ht="14.25" customHeight="1">
      <c r="A25" s="9"/>
      <c r="B25" s="9"/>
      <c r="C25" s="9" t="s">
        <v>113</v>
      </c>
      <c r="D25" s="8">
        <v>32764</v>
      </c>
      <c r="E25" s="9"/>
      <c r="F25" s="8"/>
      <c r="G25" s="9"/>
      <c r="H25" s="9"/>
    </row>
    <row r="26" spans="1:8" ht="14.25" customHeight="1">
      <c r="A26" s="9"/>
      <c r="B26" s="9"/>
      <c r="C26" s="9" t="s">
        <v>114</v>
      </c>
      <c r="D26" s="8">
        <v>0</v>
      </c>
      <c r="E26" s="9"/>
      <c r="F26" s="8"/>
      <c r="G26" s="9"/>
      <c r="H26" s="9"/>
    </row>
    <row r="27" spans="1:8" ht="14.25" customHeight="1">
      <c r="A27" s="9"/>
      <c r="B27" s="9"/>
      <c r="C27" s="9" t="s">
        <v>115</v>
      </c>
      <c r="D27" s="8">
        <v>0</v>
      </c>
      <c r="E27" s="9"/>
      <c r="F27" s="8"/>
      <c r="G27" s="9"/>
      <c r="H27" s="9"/>
    </row>
    <row r="28" spans="1:8" ht="14.25" customHeight="1">
      <c r="A28" s="9"/>
      <c r="B28" s="9"/>
      <c r="C28" s="9" t="s">
        <v>116</v>
      </c>
      <c r="D28" s="8">
        <v>0</v>
      </c>
      <c r="E28" s="9"/>
      <c r="F28" s="8"/>
      <c r="G28" s="9"/>
      <c r="H28" s="9"/>
    </row>
    <row r="29" spans="1:8" ht="14.25" customHeight="1">
      <c r="A29" s="9"/>
      <c r="B29" s="9"/>
      <c r="C29" s="9" t="s">
        <v>158</v>
      </c>
      <c r="D29" s="8">
        <v>0</v>
      </c>
      <c r="E29" s="9"/>
      <c r="F29" s="8"/>
      <c r="G29" s="9"/>
      <c r="H29" s="9"/>
    </row>
    <row r="30" spans="1:8" ht="14.25" customHeight="1">
      <c r="A30" s="9"/>
      <c r="B30" s="9"/>
      <c r="C30" s="9" t="s">
        <v>159</v>
      </c>
      <c r="D30" s="8">
        <v>0</v>
      </c>
      <c r="E30" s="9"/>
      <c r="F30" s="8"/>
      <c r="G30" s="9"/>
      <c r="H30" s="9"/>
    </row>
    <row r="31" spans="1:8" ht="14.25" customHeight="1">
      <c r="A31" s="9"/>
      <c r="B31" s="9"/>
      <c r="C31" s="9" t="s">
        <v>160</v>
      </c>
      <c r="D31" s="8">
        <v>0</v>
      </c>
      <c r="E31" s="9"/>
      <c r="F31" s="8"/>
      <c r="G31" s="9"/>
      <c r="H31" s="9"/>
    </row>
    <row r="32" spans="1:8" ht="14.25" customHeight="1">
      <c r="A32" s="9"/>
      <c r="B32" s="9"/>
      <c r="C32" s="9" t="s">
        <v>161</v>
      </c>
      <c r="D32" s="8">
        <v>0</v>
      </c>
      <c r="E32" s="9"/>
      <c r="F32" s="8"/>
      <c r="G32" s="9"/>
      <c r="H32" s="9"/>
    </row>
    <row r="33" spans="1:8" ht="14.25" customHeight="1">
      <c r="A33" s="9"/>
      <c r="B33" s="9"/>
      <c r="C33" s="9" t="s">
        <v>162</v>
      </c>
      <c r="D33" s="8">
        <v>0</v>
      </c>
      <c r="E33" s="9"/>
      <c r="F33" s="8"/>
      <c r="G33" s="9"/>
      <c r="H33" s="9"/>
    </row>
    <row r="34" spans="1:8" ht="14.25" customHeight="1">
      <c r="A34" s="9"/>
      <c r="B34" s="9"/>
      <c r="C34" s="9" t="s">
        <v>163</v>
      </c>
      <c r="D34" s="8">
        <v>0</v>
      </c>
      <c r="E34" s="9"/>
      <c r="F34" s="8"/>
      <c r="G34" s="9"/>
      <c r="H34" s="9"/>
    </row>
    <row r="35" spans="1:8" ht="14.25" customHeight="1">
      <c r="A35" s="9"/>
      <c r="B35" s="9"/>
      <c r="C35" s="9"/>
      <c r="D35" s="8"/>
      <c r="E35" s="9"/>
      <c r="F35" s="8"/>
      <c r="G35" s="9"/>
      <c r="H35" s="9"/>
    </row>
    <row r="36" spans="1:8" ht="14.25" customHeight="1">
      <c r="A36" s="9" t="s">
        <v>123</v>
      </c>
      <c r="B36" s="9">
        <f>SUM(B7:B10)</f>
        <v>621871</v>
      </c>
      <c r="C36" s="9" t="s">
        <v>124</v>
      </c>
      <c r="D36" s="8">
        <v>621871</v>
      </c>
      <c r="E36" s="9" t="s">
        <v>124</v>
      </c>
      <c r="F36" s="8">
        <f>SUM(F6,F10)</f>
        <v>621871</v>
      </c>
      <c r="G36" s="9" t="s">
        <v>124</v>
      </c>
      <c r="H36" s="9">
        <f>SUM(H6:H20)</f>
        <v>621871</v>
      </c>
    </row>
    <row r="37" spans="1:8" ht="14.25" customHeight="1">
      <c r="A37" s="9" t="s">
        <v>142</v>
      </c>
      <c r="B37" s="9">
        <v>0</v>
      </c>
      <c r="C37" s="9" t="s">
        <v>126</v>
      </c>
      <c r="D37" s="8">
        <v>0</v>
      </c>
      <c r="E37" s="9" t="s">
        <v>126</v>
      </c>
      <c r="F37" s="8">
        <v>0</v>
      </c>
      <c r="G37" s="9" t="s">
        <v>126</v>
      </c>
      <c r="H37" s="9">
        <f>SUM(F37)</f>
        <v>0</v>
      </c>
    </row>
    <row r="38" spans="1:8" ht="14.25" customHeight="1">
      <c r="A38" s="9" t="s">
        <v>128</v>
      </c>
      <c r="B38" s="9">
        <v>0</v>
      </c>
      <c r="C38" s="9"/>
      <c r="D38" s="8"/>
      <c r="E38" s="9"/>
      <c r="F38" s="8"/>
      <c r="G38" s="9"/>
      <c r="H38" s="9"/>
    </row>
    <row r="39" spans="1:8" ht="14.25" customHeight="1">
      <c r="A39" s="9" t="s">
        <v>129</v>
      </c>
      <c r="B39" s="9">
        <v>0</v>
      </c>
      <c r="C39" s="9"/>
      <c r="D39" s="8"/>
      <c r="E39" s="9"/>
      <c r="F39" s="8"/>
      <c r="G39" s="9"/>
      <c r="H39" s="9"/>
    </row>
    <row r="40" spans="1:8" ht="14.25" customHeight="1">
      <c r="A40" s="9" t="s">
        <v>130</v>
      </c>
      <c r="B40" s="9">
        <v>0</v>
      </c>
      <c r="C40" s="9"/>
      <c r="D40" s="8"/>
      <c r="E40" s="9"/>
      <c r="F40" s="8"/>
      <c r="G40" s="9"/>
      <c r="H40" s="9"/>
    </row>
    <row r="41" spans="1:8" ht="14.25" customHeight="1">
      <c r="A41" s="9"/>
      <c r="B41" s="9"/>
      <c r="C41" s="9"/>
      <c r="D41" s="8"/>
      <c r="E41" s="9"/>
      <c r="F41" s="8"/>
      <c r="G41" s="9"/>
      <c r="H41" s="9"/>
    </row>
    <row r="42" spans="1:8" ht="14.25" customHeight="1">
      <c r="A42" s="9"/>
      <c r="B42" s="9"/>
      <c r="C42" s="9"/>
      <c r="D42" s="8"/>
      <c r="E42" s="9"/>
      <c r="F42" s="8"/>
      <c r="G42" s="9"/>
      <c r="H42" s="9"/>
    </row>
    <row r="43" spans="1:8" ht="14.25" customHeight="1">
      <c r="A43" s="9" t="s">
        <v>131</v>
      </c>
      <c r="B43" s="9">
        <f>SUM(B36,B37)</f>
        <v>621871</v>
      </c>
      <c r="C43" s="9" t="s">
        <v>132</v>
      </c>
      <c r="D43" s="8">
        <f>SUM(D36,D37)</f>
        <v>621871</v>
      </c>
      <c r="E43" s="9" t="s">
        <v>132</v>
      </c>
      <c r="F43" s="8">
        <f>SUM(D36,D37)</f>
        <v>621871</v>
      </c>
      <c r="G43" s="9" t="s">
        <v>132</v>
      </c>
      <c r="H43" s="9">
        <f>SUM(F43)</f>
        <v>621871</v>
      </c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3" sqref="A3:G19"/>
    </sheetView>
  </sheetViews>
  <sheetFormatPr defaultColWidth="9" defaultRowHeight="14.25" customHeight="1"/>
  <cols>
    <col min="1" max="1" width="11.125" customWidth="1"/>
    <col min="2" max="2" width="26.5" customWidth="1"/>
  </cols>
  <sheetData>
    <row r="1" spans="1:7" ht="14.25" customHeight="1">
      <c r="A1" t="s">
        <v>19</v>
      </c>
    </row>
    <row r="2" spans="1:7" ht="14.25" customHeight="1">
      <c r="A2" t="s">
        <v>20</v>
      </c>
    </row>
    <row r="3" spans="1:7" ht="14.25" customHeight="1">
      <c r="A3" s="15"/>
      <c r="B3" s="15"/>
      <c r="C3" s="15"/>
      <c r="D3" s="15"/>
      <c r="E3" s="15"/>
      <c r="F3" s="15"/>
      <c r="G3" s="15" t="s">
        <v>164</v>
      </c>
    </row>
    <row r="4" spans="1:7" ht="14.25" customHeight="1">
      <c r="A4" s="15" t="s">
        <v>165</v>
      </c>
      <c r="B4" s="15" t="s">
        <v>166</v>
      </c>
      <c r="C4" s="15" t="s">
        <v>167</v>
      </c>
      <c r="D4" s="15" t="s">
        <v>168</v>
      </c>
      <c r="E4" s="15" t="s">
        <v>169</v>
      </c>
      <c r="F4" s="15" t="s">
        <v>170</v>
      </c>
      <c r="G4" s="15" t="s">
        <v>171</v>
      </c>
    </row>
    <row r="5" spans="1:7" ht="14.25" customHeight="1">
      <c r="A5" s="15"/>
      <c r="B5" s="15" t="s">
        <v>135</v>
      </c>
      <c r="C5" s="15">
        <v>621871</v>
      </c>
      <c r="D5" s="15">
        <v>448871</v>
      </c>
      <c r="E5" s="15">
        <v>43000</v>
      </c>
      <c r="F5" s="15">
        <v>130000</v>
      </c>
      <c r="G5" s="15">
        <v>0</v>
      </c>
    </row>
    <row r="6" spans="1:7" ht="14.25" customHeight="1">
      <c r="A6" s="15" t="s">
        <v>172</v>
      </c>
      <c r="B6" s="15" t="s">
        <v>173</v>
      </c>
      <c r="C6" s="15">
        <v>498630</v>
      </c>
      <c r="D6" s="15">
        <v>325630</v>
      </c>
      <c r="E6" s="15">
        <v>43000</v>
      </c>
      <c r="F6" s="15">
        <v>130000</v>
      </c>
      <c r="G6" s="15">
        <v>0</v>
      </c>
    </row>
    <row r="7" spans="1:7" ht="14.25" customHeight="1">
      <c r="A7" s="15" t="s">
        <v>174</v>
      </c>
      <c r="B7" s="15" t="s">
        <v>175</v>
      </c>
      <c r="C7" s="15">
        <v>498630</v>
      </c>
      <c r="D7" s="15">
        <v>325630</v>
      </c>
      <c r="E7" s="15">
        <v>43000</v>
      </c>
      <c r="F7" s="15">
        <v>130000</v>
      </c>
      <c r="G7" s="15">
        <v>0</v>
      </c>
    </row>
    <row r="8" spans="1:7" ht="14.25" customHeight="1">
      <c r="A8" s="15" t="s">
        <v>176</v>
      </c>
      <c r="B8" s="15" t="s">
        <v>177</v>
      </c>
      <c r="C8" s="15">
        <v>368630</v>
      </c>
      <c r="D8" s="15">
        <v>325630</v>
      </c>
      <c r="E8" s="15">
        <v>43000</v>
      </c>
      <c r="F8" s="15">
        <v>0</v>
      </c>
      <c r="G8" s="15">
        <v>0</v>
      </c>
    </row>
    <row r="9" spans="1:7" ht="14.25" customHeight="1">
      <c r="A9" s="15" t="s">
        <v>178</v>
      </c>
      <c r="B9" s="15" t="s">
        <v>179</v>
      </c>
      <c r="C9" s="15">
        <v>130000</v>
      </c>
      <c r="D9" s="15">
        <v>0</v>
      </c>
      <c r="E9" s="15">
        <v>0</v>
      </c>
      <c r="F9" s="15">
        <v>130000</v>
      </c>
      <c r="G9" s="15">
        <v>0</v>
      </c>
    </row>
    <row r="10" spans="1:7" ht="14.25" customHeight="1">
      <c r="A10" s="15" t="s">
        <v>180</v>
      </c>
      <c r="B10" s="15" t="s">
        <v>181</v>
      </c>
      <c r="C10" s="15">
        <v>75251</v>
      </c>
      <c r="D10" s="15">
        <v>75251</v>
      </c>
      <c r="E10" s="15">
        <v>0</v>
      </c>
      <c r="F10" s="15">
        <v>0</v>
      </c>
      <c r="G10" s="15">
        <v>0</v>
      </c>
    </row>
    <row r="11" spans="1:7" ht="14.25" customHeight="1">
      <c r="A11" s="15" t="s">
        <v>182</v>
      </c>
      <c r="B11" s="15" t="s">
        <v>183</v>
      </c>
      <c r="C11" s="15">
        <v>75251</v>
      </c>
      <c r="D11" s="15">
        <v>75251</v>
      </c>
      <c r="E11" s="15">
        <v>0</v>
      </c>
      <c r="F11" s="15">
        <v>0</v>
      </c>
      <c r="G11" s="15">
        <v>0</v>
      </c>
    </row>
    <row r="12" spans="1:7" ht="14.25" customHeight="1">
      <c r="A12" s="15" t="s">
        <v>184</v>
      </c>
      <c r="B12" s="15" t="s">
        <v>185</v>
      </c>
      <c r="C12" s="15">
        <v>50754</v>
      </c>
      <c r="D12" s="15">
        <v>50754</v>
      </c>
      <c r="E12" s="15">
        <v>0</v>
      </c>
      <c r="F12" s="15">
        <v>0</v>
      </c>
      <c r="G12" s="15">
        <v>0</v>
      </c>
    </row>
    <row r="13" spans="1:7" ht="14.25" customHeight="1">
      <c r="A13" s="15" t="s">
        <v>186</v>
      </c>
      <c r="B13" s="15" t="s">
        <v>187</v>
      </c>
      <c r="C13" s="15">
        <v>24497</v>
      </c>
      <c r="D13" s="15">
        <v>24497</v>
      </c>
      <c r="E13" s="15">
        <v>0</v>
      </c>
      <c r="F13" s="15">
        <v>0</v>
      </c>
      <c r="G13" s="15">
        <v>0</v>
      </c>
    </row>
    <row r="14" spans="1:7" ht="14.25" customHeight="1">
      <c r="A14" s="15" t="s">
        <v>188</v>
      </c>
      <c r="B14" s="15" t="s">
        <v>189</v>
      </c>
      <c r="C14" s="15">
        <v>15226</v>
      </c>
      <c r="D14" s="15">
        <v>15226</v>
      </c>
      <c r="E14" s="15">
        <v>0</v>
      </c>
      <c r="F14" s="15">
        <v>0</v>
      </c>
      <c r="G14" s="15">
        <v>0</v>
      </c>
    </row>
    <row r="15" spans="1:7" ht="14.25" customHeight="1">
      <c r="A15" s="15" t="s">
        <v>190</v>
      </c>
      <c r="B15" s="15" t="s">
        <v>191</v>
      </c>
      <c r="C15" s="15">
        <v>15226</v>
      </c>
      <c r="D15" s="15">
        <v>15226</v>
      </c>
      <c r="E15" s="15">
        <v>0</v>
      </c>
      <c r="F15" s="15">
        <v>0</v>
      </c>
      <c r="G15" s="15">
        <v>0</v>
      </c>
    </row>
    <row r="16" spans="1:7" ht="14.25" customHeight="1">
      <c r="A16" s="15" t="s">
        <v>192</v>
      </c>
      <c r="B16" s="15" t="s">
        <v>193</v>
      </c>
      <c r="C16" s="15">
        <v>15226</v>
      </c>
      <c r="D16" s="15">
        <v>15226</v>
      </c>
      <c r="E16" s="15">
        <v>0</v>
      </c>
      <c r="F16" s="15">
        <v>0</v>
      </c>
      <c r="G16" s="15">
        <v>0</v>
      </c>
    </row>
    <row r="17" spans="1:7" ht="14.25" customHeight="1">
      <c r="A17" s="15" t="s">
        <v>194</v>
      </c>
      <c r="B17" s="15" t="s">
        <v>195</v>
      </c>
      <c r="C17" s="15">
        <v>32764</v>
      </c>
      <c r="D17" s="15">
        <v>32764</v>
      </c>
      <c r="E17" s="15">
        <v>0</v>
      </c>
      <c r="F17" s="15">
        <v>0</v>
      </c>
      <c r="G17" s="15">
        <v>0</v>
      </c>
    </row>
    <row r="18" spans="1:7" ht="14.25" customHeight="1">
      <c r="A18" s="15" t="s">
        <v>196</v>
      </c>
      <c r="B18" s="15" t="s">
        <v>197</v>
      </c>
      <c r="C18" s="15">
        <v>32764</v>
      </c>
      <c r="D18" s="15">
        <v>32764</v>
      </c>
      <c r="E18" s="15">
        <v>0</v>
      </c>
      <c r="F18" s="15">
        <v>0</v>
      </c>
      <c r="G18" s="15">
        <v>0</v>
      </c>
    </row>
    <row r="19" spans="1:7" ht="14.25" customHeight="1">
      <c r="A19" s="15" t="s">
        <v>198</v>
      </c>
      <c r="B19" s="15" t="s">
        <v>199</v>
      </c>
      <c r="C19" s="15">
        <v>32764</v>
      </c>
      <c r="D19" s="15">
        <v>32764</v>
      </c>
      <c r="E19" s="15">
        <v>0</v>
      </c>
      <c r="F19" s="15">
        <v>0</v>
      </c>
      <c r="G19" s="15">
        <v>0</v>
      </c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28" sqref="E28"/>
    </sheetView>
  </sheetViews>
  <sheetFormatPr defaultRowHeight="14.25" customHeight="1"/>
  <cols>
    <col min="1" max="1" width="10.75" customWidth="1"/>
    <col min="2" max="2" width="25.25" customWidth="1"/>
    <col min="3" max="3" width="13.75" customWidth="1"/>
    <col min="4" max="4" width="16.75" customWidth="1"/>
    <col min="5" max="5" width="9" style="6"/>
    <col min="6" max="6" width="11.5" style="6" customWidth="1"/>
    <col min="7" max="8" width="9" style="6"/>
  </cols>
  <sheetData>
    <row r="1" spans="1:9" ht="14.25" customHeight="1">
      <c r="A1" t="s">
        <v>21</v>
      </c>
    </row>
    <row r="2" spans="1:9" ht="14.25" customHeight="1">
      <c r="A2" t="s">
        <v>200</v>
      </c>
    </row>
    <row r="3" spans="1:9" ht="14.25" customHeight="1">
      <c r="A3" s="15"/>
      <c r="B3" s="15"/>
      <c r="C3" s="15"/>
      <c r="D3" s="15"/>
      <c r="E3" s="16"/>
      <c r="F3" s="16"/>
      <c r="G3" s="16"/>
      <c r="H3" s="16"/>
      <c r="I3" s="15" t="s">
        <v>164</v>
      </c>
    </row>
    <row r="4" spans="1:9" ht="14.25" customHeight="1">
      <c r="A4" s="15" t="s">
        <v>201</v>
      </c>
      <c r="B4" s="15" t="s">
        <v>202</v>
      </c>
      <c r="C4" s="15" t="s">
        <v>203</v>
      </c>
      <c r="D4" s="15" t="s">
        <v>204</v>
      </c>
      <c r="E4" s="16" t="s">
        <v>167</v>
      </c>
      <c r="F4" s="16" t="s">
        <v>168</v>
      </c>
      <c r="G4" s="16" t="s">
        <v>169</v>
      </c>
      <c r="H4" s="16" t="s">
        <v>170</v>
      </c>
      <c r="I4" s="15" t="s">
        <v>171</v>
      </c>
    </row>
    <row r="5" spans="1:9" ht="14.25" customHeight="1">
      <c r="A5" s="15"/>
      <c r="B5" s="15" t="s">
        <v>135</v>
      </c>
      <c r="C5" s="15"/>
      <c r="D5" s="15"/>
      <c r="E5" s="16">
        <v>621871</v>
      </c>
      <c r="F5" s="16">
        <v>448871</v>
      </c>
      <c r="G5" s="16">
        <v>43000</v>
      </c>
      <c r="H5" s="16">
        <v>130000</v>
      </c>
      <c r="I5" s="15">
        <v>0</v>
      </c>
    </row>
    <row r="6" spans="1:9" ht="14.25" customHeight="1">
      <c r="A6" s="15" t="s">
        <v>205</v>
      </c>
      <c r="B6" s="15" t="s">
        <v>206</v>
      </c>
      <c r="C6" s="15" t="s">
        <v>207</v>
      </c>
      <c r="D6" s="15" t="s">
        <v>208</v>
      </c>
      <c r="E6" s="16">
        <v>448871</v>
      </c>
      <c r="F6" s="16">
        <v>448871</v>
      </c>
      <c r="G6" s="16">
        <v>0</v>
      </c>
      <c r="H6" s="16">
        <v>0</v>
      </c>
      <c r="I6" s="15">
        <v>0</v>
      </c>
    </row>
    <row r="7" spans="1:9" ht="14.25" customHeight="1">
      <c r="A7" s="15" t="s">
        <v>209</v>
      </c>
      <c r="B7" s="15" t="s">
        <v>210</v>
      </c>
      <c r="C7" s="15" t="s">
        <v>211</v>
      </c>
      <c r="D7" s="15" t="s">
        <v>212</v>
      </c>
      <c r="E7" s="16">
        <v>212134</v>
      </c>
      <c r="F7" s="16">
        <v>212134</v>
      </c>
      <c r="G7" s="16">
        <v>0</v>
      </c>
      <c r="H7" s="16">
        <v>0</v>
      </c>
      <c r="I7" s="15">
        <v>0</v>
      </c>
    </row>
    <row r="8" spans="1:9" ht="14.25" customHeight="1">
      <c r="A8" s="15" t="s">
        <v>213</v>
      </c>
      <c r="B8" s="15" t="s">
        <v>214</v>
      </c>
      <c r="C8" s="15" t="s">
        <v>211</v>
      </c>
      <c r="D8" s="15" t="s">
        <v>212</v>
      </c>
      <c r="E8" s="16">
        <v>98000</v>
      </c>
      <c r="F8" s="16">
        <v>98000</v>
      </c>
      <c r="G8" s="16">
        <v>0</v>
      </c>
      <c r="H8" s="16">
        <v>0</v>
      </c>
      <c r="I8" s="15">
        <v>0</v>
      </c>
    </row>
    <row r="9" spans="1:9" ht="14.25" customHeight="1">
      <c r="A9" s="15" t="s">
        <v>215</v>
      </c>
      <c r="B9" s="15" t="s">
        <v>216</v>
      </c>
      <c r="C9" s="15" t="s">
        <v>217</v>
      </c>
      <c r="D9" s="15" t="s">
        <v>218</v>
      </c>
      <c r="E9" s="16">
        <v>50754</v>
      </c>
      <c r="F9" s="16">
        <v>50754</v>
      </c>
      <c r="G9" s="16">
        <v>0</v>
      </c>
      <c r="H9" s="16">
        <v>0</v>
      </c>
      <c r="I9" s="15">
        <v>0</v>
      </c>
    </row>
    <row r="10" spans="1:9" ht="14.25" customHeight="1">
      <c r="A10" s="15" t="s">
        <v>219</v>
      </c>
      <c r="B10" s="15" t="s">
        <v>220</v>
      </c>
      <c r="C10" s="15" t="s">
        <v>217</v>
      </c>
      <c r="D10" s="15" t="s">
        <v>218</v>
      </c>
      <c r="E10" s="16">
        <v>24497</v>
      </c>
      <c r="F10" s="16">
        <v>24497</v>
      </c>
      <c r="G10" s="16">
        <v>0</v>
      </c>
      <c r="H10" s="16">
        <v>0</v>
      </c>
      <c r="I10" s="15">
        <v>0</v>
      </c>
    </row>
    <row r="11" spans="1:9" ht="14.25" customHeight="1">
      <c r="A11" s="15" t="s">
        <v>221</v>
      </c>
      <c r="B11" s="15" t="s">
        <v>222</v>
      </c>
      <c r="C11" s="15" t="s">
        <v>217</v>
      </c>
      <c r="D11" s="15" t="s">
        <v>218</v>
      </c>
      <c r="E11" s="16">
        <v>15226</v>
      </c>
      <c r="F11" s="16">
        <v>15226</v>
      </c>
      <c r="G11" s="16">
        <v>0</v>
      </c>
      <c r="H11" s="16">
        <v>0</v>
      </c>
      <c r="I11" s="15">
        <v>0</v>
      </c>
    </row>
    <row r="12" spans="1:9" ht="14.25" customHeight="1">
      <c r="A12" s="15" t="s">
        <v>223</v>
      </c>
      <c r="B12" s="15" t="s">
        <v>224</v>
      </c>
      <c r="C12" s="15" t="s">
        <v>217</v>
      </c>
      <c r="D12" s="15" t="s">
        <v>218</v>
      </c>
      <c r="E12" s="16">
        <v>6076</v>
      </c>
      <c r="F12" s="16">
        <v>6076</v>
      </c>
      <c r="G12" s="16">
        <v>0</v>
      </c>
      <c r="H12" s="16">
        <v>0</v>
      </c>
      <c r="I12" s="15">
        <v>0</v>
      </c>
    </row>
    <row r="13" spans="1:9" ht="14.25" customHeight="1">
      <c r="A13" s="15" t="s">
        <v>225</v>
      </c>
      <c r="B13" s="15" t="s">
        <v>226</v>
      </c>
      <c r="C13" s="15" t="s">
        <v>227</v>
      </c>
      <c r="D13" s="15" t="s">
        <v>226</v>
      </c>
      <c r="E13" s="16">
        <v>32764</v>
      </c>
      <c r="F13" s="16">
        <v>32764</v>
      </c>
      <c r="G13" s="16">
        <v>0</v>
      </c>
      <c r="H13" s="16">
        <v>0</v>
      </c>
      <c r="I13" s="15">
        <v>0</v>
      </c>
    </row>
    <row r="14" spans="1:9" ht="14.25" customHeight="1">
      <c r="A14" s="15" t="s">
        <v>228</v>
      </c>
      <c r="B14" s="15" t="s">
        <v>229</v>
      </c>
      <c r="C14" s="15" t="s">
        <v>230</v>
      </c>
      <c r="D14" s="15" t="s">
        <v>229</v>
      </c>
      <c r="E14" s="16">
        <v>9420</v>
      </c>
      <c r="F14" s="16">
        <v>9420</v>
      </c>
      <c r="G14" s="16">
        <v>0</v>
      </c>
      <c r="H14" s="16">
        <v>0</v>
      </c>
      <c r="I14" s="15">
        <v>0</v>
      </c>
    </row>
    <row r="15" spans="1:9" ht="14.25" customHeight="1">
      <c r="A15" s="15" t="s">
        <v>231</v>
      </c>
      <c r="B15" s="15" t="s">
        <v>232</v>
      </c>
      <c r="C15" s="15" t="s">
        <v>233</v>
      </c>
      <c r="D15" s="15" t="s">
        <v>234</v>
      </c>
      <c r="E15" s="16">
        <v>173000</v>
      </c>
      <c r="F15" s="16">
        <v>0</v>
      </c>
      <c r="G15" s="16">
        <v>43000</v>
      </c>
      <c r="H15" s="16">
        <v>130000</v>
      </c>
      <c r="I15" s="15">
        <v>0</v>
      </c>
    </row>
    <row r="16" spans="1:9" ht="14.25" customHeight="1">
      <c r="A16" s="15" t="s">
        <v>235</v>
      </c>
      <c r="B16" s="15" t="s">
        <v>236</v>
      </c>
      <c r="C16" s="15" t="s">
        <v>237</v>
      </c>
      <c r="D16" s="15" t="s">
        <v>238</v>
      </c>
      <c r="E16" s="16">
        <v>10000</v>
      </c>
      <c r="F16" s="16">
        <v>0</v>
      </c>
      <c r="G16" s="16">
        <v>10000</v>
      </c>
      <c r="H16" s="16">
        <v>0</v>
      </c>
      <c r="I16" s="15">
        <v>0</v>
      </c>
    </row>
    <row r="17" spans="1:9" ht="14.25" customHeight="1">
      <c r="A17" s="15" t="s">
        <v>239</v>
      </c>
      <c r="B17" s="15" t="s">
        <v>240</v>
      </c>
      <c r="C17" s="15" t="s">
        <v>241</v>
      </c>
      <c r="D17" s="15" t="s">
        <v>240</v>
      </c>
      <c r="E17" s="16">
        <v>2000</v>
      </c>
      <c r="F17" s="16">
        <v>0</v>
      </c>
      <c r="G17" s="16">
        <v>2000</v>
      </c>
      <c r="H17" s="16">
        <v>0</v>
      </c>
      <c r="I17" s="15">
        <v>0</v>
      </c>
    </row>
    <row r="18" spans="1:9" ht="14.25" customHeight="1">
      <c r="A18" s="15" t="s">
        <v>242</v>
      </c>
      <c r="B18" s="15" t="s">
        <v>243</v>
      </c>
      <c r="C18" s="15" t="s">
        <v>244</v>
      </c>
      <c r="D18" s="15" t="s">
        <v>243</v>
      </c>
      <c r="E18" s="16">
        <v>2000</v>
      </c>
      <c r="F18" s="16">
        <v>0</v>
      </c>
      <c r="G18" s="16">
        <v>2000</v>
      </c>
      <c r="H18" s="16">
        <v>0</v>
      </c>
      <c r="I18" s="15">
        <v>0</v>
      </c>
    </row>
    <row r="19" spans="1:9" ht="14.25" customHeight="1">
      <c r="A19" s="15" t="s">
        <v>245</v>
      </c>
      <c r="B19" s="15" t="s">
        <v>246</v>
      </c>
      <c r="C19" s="15" t="s">
        <v>247</v>
      </c>
      <c r="D19" s="15" t="s">
        <v>246</v>
      </c>
      <c r="E19" s="16">
        <v>4000</v>
      </c>
      <c r="F19" s="16">
        <v>0</v>
      </c>
      <c r="G19" s="16">
        <v>4000</v>
      </c>
      <c r="H19" s="16">
        <v>0</v>
      </c>
      <c r="I19" s="15">
        <v>0</v>
      </c>
    </row>
    <row r="20" spans="1:9" ht="14.25" customHeight="1">
      <c r="A20" s="15" t="s">
        <v>248</v>
      </c>
      <c r="B20" s="15" t="s">
        <v>249</v>
      </c>
      <c r="C20" s="15" t="s">
        <v>237</v>
      </c>
      <c r="D20" s="15" t="s">
        <v>238</v>
      </c>
      <c r="E20" s="16">
        <v>25000</v>
      </c>
      <c r="F20" s="16">
        <v>0</v>
      </c>
      <c r="G20" s="16">
        <v>25000</v>
      </c>
      <c r="H20" s="16">
        <v>0</v>
      </c>
      <c r="I20" s="15">
        <v>0</v>
      </c>
    </row>
    <row r="21" spans="1:9" ht="14.25" customHeight="1">
      <c r="A21" s="15" t="s">
        <v>250</v>
      </c>
      <c r="B21" s="15" t="s">
        <v>251</v>
      </c>
      <c r="C21" s="15" t="s">
        <v>252</v>
      </c>
      <c r="D21" s="15" t="s">
        <v>251</v>
      </c>
      <c r="E21" s="16">
        <v>130000</v>
      </c>
      <c r="F21" s="16">
        <v>0</v>
      </c>
      <c r="G21" s="16">
        <v>0</v>
      </c>
      <c r="H21" s="16">
        <v>130000</v>
      </c>
      <c r="I21" s="15">
        <v>0</v>
      </c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H26" sqref="H26"/>
    </sheetView>
  </sheetViews>
  <sheetFormatPr defaultColWidth="9" defaultRowHeight="14.25" customHeight="1"/>
  <cols>
    <col min="1" max="1" width="16.5" customWidth="1"/>
    <col min="2" max="2" width="36.75" customWidth="1"/>
    <col min="3" max="3" width="10.375" customWidth="1"/>
    <col min="4" max="4" width="13.25" customWidth="1"/>
    <col min="5" max="5" width="15.5" customWidth="1"/>
  </cols>
  <sheetData>
    <row r="1" spans="1:6" ht="14.25" customHeight="1">
      <c r="A1" t="s">
        <v>23</v>
      </c>
    </row>
    <row r="2" spans="1:6" ht="14.25" customHeight="1">
      <c r="A2" t="s">
        <v>24</v>
      </c>
    </row>
    <row r="3" spans="1:6" ht="14.25" customHeight="1">
      <c r="A3" s="3"/>
      <c r="B3" s="3"/>
      <c r="C3" s="3"/>
      <c r="D3" s="3"/>
      <c r="E3" s="3"/>
      <c r="F3" s="3" t="s">
        <v>164</v>
      </c>
    </row>
    <row r="4" spans="1:6" ht="14.25" customHeight="1">
      <c r="A4" s="3" t="s">
        <v>165</v>
      </c>
      <c r="B4" s="3" t="s">
        <v>166</v>
      </c>
      <c r="C4" s="3" t="s">
        <v>167</v>
      </c>
      <c r="D4" s="3" t="s">
        <v>168</v>
      </c>
      <c r="E4" s="3" t="s">
        <v>169</v>
      </c>
      <c r="F4" s="3" t="s">
        <v>171</v>
      </c>
    </row>
    <row r="5" spans="1:6" ht="14.25" customHeight="1">
      <c r="A5" s="3"/>
      <c r="B5" s="3" t="s">
        <v>135</v>
      </c>
      <c r="C5" s="3">
        <v>491871</v>
      </c>
      <c r="D5" s="3">
        <v>448871</v>
      </c>
      <c r="E5" s="3">
        <v>43000</v>
      </c>
      <c r="F5" s="3">
        <v>0</v>
      </c>
    </row>
    <row r="6" spans="1:6" ht="14.25" customHeight="1">
      <c r="A6" s="3" t="s">
        <v>172</v>
      </c>
      <c r="B6" s="3" t="s">
        <v>173</v>
      </c>
      <c r="C6" s="3">
        <v>368630</v>
      </c>
      <c r="D6" s="3">
        <v>325630</v>
      </c>
      <c r="E6" s="3">
        <v>43000</v>
      </c>
      <c r="F6" s="3">
        <v>0</v>
      </c>
    </row>
    <row r="7" spans="1:6" ht="14.25" customHeight="1">
      <c r="A7" s="3" t="s">
        <v>174</v>
      </c>
      <c r="B7" s="3" t="s">
        <v>175</v>
      </c>
      <c r="C7" s="3">
        <v>368630</v>
      </c>
      <c r="D7" s="3">
        <v>325630</v>
      </c>
      <c r="E7" s="3">
        <v>43000</v>
      </c>
      <c r="F7" s="3">
        <v>0</v>
      </c>
    </row>
    <row r="8" spans="1:6" ht="14.25" customHeight="1">
      <c r="A8" s="3" t="s">
        <v>176</v>
      </c>
      <c r="B8" s="3" t="s">
        <v>177</v>
      </c>
      <c r="C8" s="3">
        <v>368630</v>
      </c>
      <c r="D8" s="3">
        <v>325630</v>
      </c>
      <c r="E8" s="3">
        <v>43000</v>
      </c>
      <c r="F8" s="3">
        <v>0</v>
      </c>
    </row>
    <row r="9" spans="1:6" ht="14.25" customHeight="1">
      <c r="A9" s="3" t="s">
        <v>180</v>
      </c>
      <c r="B9" s="3" t="s">
        <v>181</v>
      </c>
      <c r="C9" s="3">
        <v>75251</v>
      </c>
      <c r="D9" s="3">
        <v>75251</v>
      </c>
      <c r="E9" s="3">
        <v>0</v>
      </c>
      <c r="F9" s="3">
        <v>0</v>
      </c>
    </row>
    <row r="10" spans="1:6" ht="14.25" customHeight="1">
      <c r="A10" s="3" t="s">
        <v>182</v>
      </c>
      <c r="B10" s="3" t="s">
        <v>183</v>
      </c>
      <c r="C10" s="3">
        <v>75251</v>
      </c>
      <c r="D10" s="3">
        <v>75251</v>
      </c>
      <c r="E10" s="3">
        <v>0</v>
      </c>
      <c r="F10" s="3">
        <v>0</v>
      </c>
    </row>
    <row r="11" spans="1:6" ht="14.25" customHeight="1">
      <c r="A11" s="3" t="s">
        <v>184</v>
      </c>
      <c r="B11" s="3" t="s">
        <v>185</v>
      </c>
      <c r="C11" s="3">
        <v>50754</v>
      </c>
      <c r="D11" s="3">
        <v>50754</v>
      </c>
      <c r="E11" s="3">
        <v>0</v>
      </c>
      <c r="F11" s="3">
        <v>0</v>
      </c>
    </row>
    <row r="12" spans="1:6" ht="14.25" customHeight="1">
      <c r="A12" s="3" t="s">
        <v>186</v>
      </c>
      <c r="B12" s="3" t="s">
        <v>187</v>
      </c>
      <c r="C12" s="3">
        <v>24497</v>
      </c>
      <c r="D12" s="3">
        <v>24497</v>
      </c>
      <c r="E12" s="3">
        <v>0</v>
      </c>
      <c r="F12" s="3">
        <v>0</v>
      </c>
    </row>
    <row r="13" spans="1:6" ht="14.25" customHeight="1">
      <c r="A13" s="3" t="s">
        <v>188</v>
      </c>
      <c r="B13" s="3" t="s">
        <v>189</v>
      </c>
      <c r="C13" s="3">
        <v>15226</v>
      </c>
      <c r="D13" s="3">
        <v>15226</v>
      </c>
      <c r="E13" s="3">
        <v>0</v>
      </c>
      <c r="F13" s="3">
        <v>0</v>
      </c>
    </row>
    <row r="14" spans="1:6" ht="14.25" customHeight="1">
      <c r="A14" s="3" t="s">
        <v>190</v>
      </c>
      <c r="B14" s="3" t="s">
        <v>191</v>
      </c>
      <c r="C14" s="3">
        <v>15226</v>
      </c>
      <c r="D14" s="3">
        <v>15226</v>
      </c>
      <c r="E14" s="3">
        <v>0</v>
      </c>
      <c r="F14" s="3">
        <v>0</v>
      </c>
    </row>
    <row r="15" spans="1:6" ht="14.25" customHeight="1">
      <c r="A15" s="3" t="s">
        <v>192</v>
      </c>
      <c r="B15" s="3" t="s">
        <v>193</v>
      </c>
      <c r="C15" s="3">
        <v>15226</v>
      </c>
      <c r="D15" s="3">
        <v>15226</v>
      </c>
      <c r="E15" s="3">
        <v>0</v>
      </c>
      <c r="F15" s="3">
        <v>0</v>
      </c>
    </row>
    <row r="16" spans="1:6" ht="14.25" customHeight="1">
      <c r="A16" s="3" t="s">
        <v>194</v>
      </c>
      <c r="B16" s="3" t="s">
        <v>195</v>
      </c>
      <c r="C16" s="3">
        <v>32764</v>
      </c>
      <c r="D16" s="3">
        <v>32764</v>
      </c>
      <c r="E16" s="3">
        <v>0</v>
      </c>
      <c r="F16" s="3">
        <v>0</v>
      </c>
    </row>
    <row r="17" spans="1:6" ht="14.25" customHeight="1">
      <c r="A17" s="3" t="s">
        <v>196</v>
      </c>
      <c r="B17" s="3" t="s">
        <v>197</v>
      </c>
      <c r="C17" s="3">
        <v>32764</v>
      </c>
      <c r="D17" s="3">
        <v>32764</v>
      </c>
      <c r="E17" s="3">
        <v>0</v>
      </c>
      <c r="F17" s="3">
        <v>0</v>
      </c>
    </row>
    <row r="18" spans="1:6" ht="14.25" customHeight="1">
      <c r="A18" s="3" t="s">
        <v>198</v>
      </c>
      <c r="B18" s="3" t="s">
        <v>199</v>
      </c>
      <c r="C18" s="3">
        <v>32764</v>
      </c>
      <c r="D18" s="3">
        <v>32764</v>
      </c>
      <c r="E18" s="3">
        <v>0</v>
      </c>
      <c r="F18" s="3">
        <v>0</v>
      </c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3" sqref="A3:H20"/>
    </sheetView>
  </sheetViews>
  <sheetFormatPr defaultColWidth="9" defaultRowHeight="14.25" customHeight="1"/>
  <cols>
    <col min="2" max="2" width="31.125" customWidth="1"/>
    <col min="3" max="3" width="11.5" customWidth="1"/>
    <col min="4" max="4" width="19" customWidth="1"/>
    <col min="6" max="6" width="13.25" customWidth="1"/>
    <col min="7" max="7" width="14.625" customWidth="1"/>
  </cols>
  <sheetData>
    <row r="1" spans="1:8" ht="27" customHeight="1">
      <c r="A1" t="s">
        <v>25</v>
      </c>
    </row>
    <row r="2" spans="1:8" ht="20.25" customHeight="1">
      <c r="A2" t="s">
        <v>253</v>
      </c>
    </row>
    <row r="3" spans="1:8" ht="14.25" customHeight="1">
      <c r="A3" s="3"/>
      <c r="B3" s="3"/>
      <c r="C3" s="3"/>
      <c r="D3" s="3"/>
      <c r="E3" s="3"/>
      <c r="F3" s="3"/>
      <c r="G3" s="3"/>
      <c r="H3" s="3" t="s">
        <v>164</v>
      </c>
    </row>
    <row r="4" spans="1:8" ht="14.25" customHeight="1">
      <c r="A4" s="3" t="s">
        <v>201</v>
      </c>
      <c r="B4" s="3" t="s">
        <v>202</v>
      </c>
      <c r="C4" s="3" t="s">
        <v>203</v>
      </c>
      <c r="D4" s="3" t="s">
        <v>204</v>
      </c>
      <c r="E4" s="3" t="s">
        <v>167</v>
      </c>
      <c r="F4" s="3" t="s">
        <v>168</v>
      </c>
      <c r="G4" s="3" t="s">
        <v>169</v>
      </c>
      <c r="H4" s="3" t="s">
        <v>171</v>
      </c>
    </row>
    <row r="5" spans="1:8" ht="14.25" customHeight="1">
      <c r="A5" s="3"/>
      <c r="B5" s="3" t="s">
        <v>135</v>
      </c>
      <c r="C5" s="3"/>
      <c r="D5" s="3"/>
      <c r="E5" s="3">
        <v>491871</v>
      </c>
      <c r="F5" s="3">
        <v>448871</v>
      </c>
      <c r="G5" s="3">
        <v>43000</v>
      </c>
      <c r="H5" s="3">
        <v>0</v>
      </c>
    </row>
    <row r="6" spans="1:8" ht="14.25" customHeight="1">
      <c r="A6" s="3" t="s">
        <v>205</v>
      </c>
      <c r="B6" s="3" t="s">
        <v>206</v>
      </c>
      <c r="C6" s="3" t="s">
        <v>207</v>
      </c>
      <c r="D6" s="3" t="s">
        <v>208</v>
      </c>
      <c r="E6" s="3">
        <v>448871</v>
      </c>
      <c r="F6" s="3">
        <v>448871</v>
      </c>
      <c r="G6" s="3">
        <v>0</v>
      </c>
      <c r="H6" s="3">
        <v>0</v>
      </c>
    </row>
    <row r="7" spans="1:8" ht="14.25" customHeight="1">
      <c r="A7" s="3" t="s">
        <v>209</v>
      </c>
      <c r="B7" s="3" t="s">
        <v>210</v>
      </c>
      <c r="C7" s="3" t="s">
        <v>211</v>
      </c>
      <c r="D7" s="3" t="s">
        <v>212</v>
      </c>
      <c r="E7" s="3">
        <v>212134</v>
      </c>
      <c r="F7" s="3">
        <v>212134</v>
      </c>
      <c r="G7" s="3">
        <v>0</v>
      </c>
      <c r="H7" s="3">
        <v>0</v>
      </c>
    </row>
    <row r="8" spans="1:8" ht="14.25" customHeight="1">
      <c r="A8" s="3" t="s">
        <v>213</v>
      </c>
      <c r="B8" s="3" t="s">
        <v>214</v>
      </c>
      <c r="C8" s="3" t="s">
        <v>211</v>
      </c>
      <c r="D8" s="3" t="s">
        <v>212</v>
      </c>
      <c r="E8" s="3">
        <v>98000</v>
      </c>
      <c r="F8" s="3">
        <v>98000</v>
      </c>
      <c r="G8" s="3">
        <v>0</v>
      </c>
      <c r="H8" s="3">
        <v>0</v>
      </c>
    </row>
    <row r="9" spans="1:8" ht="14.25" customHeight="1">
      <c r="A9" s="3" t="s">
        <v>215</v>
      </c>
      <c r="B9" s="3" t="s">
        <v>216</v>
      </c>
      <c r="C9" s="3" t="s">
        <v>217</v>
      </c>
      <c r="D9" s="3" t="s">
        <v>218</v>
      </c>
      <c r="E9" s="3">
        <v>50754</v>
      </c>
      <c r="F9" s="3">
        <v>50754</v>
      </c>
      <c r="G9" s="3">
        <v>0</v>
      </c>
      <c r="H9" s="3">
        <v>0</v>
      </c>
    </row>
    <row r="10" spans="1:8" ht="14.25" customHeight="1">
      <c r="A10" s="3" t="s">
        <v>219</v>
      </c>
      <c r="B10" s="3" t="s">
        <v>220</v>
      </c>
      <c r="C10" s="3" t="s">
        <v>217</v>
      </c>
      <c r="D10" s="3" t="s">
        <v>218</v>
      </c>
      <c r="E10" s="3">
        <v>24497</v>
      </c>
      <c r="F10" s="3">
        <v>24497</v>
      </c>
      <c r="G10" s="3">
        <v>0</v>
      </c>
      <c r="H10" s="3">
        <v>0</v>
      </c>
    </row>
    <row r="11" spans="1:8" ht="14.25" customHeight="1">
      <c r="A11" s="3" t="s">
        <v>221</v>
      </c>
      <c r="B11" s="3" t="s">
        <v>222</v>
      </c>
      <c r="C11" s="3" t="s">
        <v>217</v>
      </c>
      <c r="D11" s="3" t="s">
        <v>218</v>
      </c>
      <c r="E11" s="3">
        <v>15226</v>
      </c>
      <c r="F11" s="3">
        <v>15226</v>
      </c>
      <c r="G11" s="3">
        <v>0</v>
      </c>
      <c r="H11" s="3">
        <v>0</v>
      </c>
    </row>
    <row r="12" spans="1:8" ht="14.25" customHeight="1">
      <c r="A12" s="3" t="s">
        <v>223</v>
      </c>
      <c r="B12" s="3" t="s">
        <v>224</v>
      </c>
      <c r="C12" s="3" t="s">
        <v>217</v>
      </c>
      <c r="D12" s="3" t="s">
        <v>218</v>
      </c>
      <c r="E12" s="3">
        <v>6076</v>
      </c>
      <c r="F12" s="3">
        <v>6076</v>
      </c>
      <c r="G12" s="3">
        <v>0</v>
      </c>
      <c r="H12" s="3">
        <v>0</v>
      </c>
    </row>
    <row r="13" spans="1:8" ht="14.25" customHeight="1">
      <c r="A13" s="3" t="s">
        <v>225</v>
      </c>
      <c r="B13" s="3" t="s">
        <v>226</v>
      </c>
      <c r="C13" s="3" t="s">
        <v>227</v>
      </c>
      <c r="D13" s="3" t="s">
        <v>226</v>
      </c>
      <c r="E13" s="3">
        <v>32764</v>
      </c>
      <c r="F13" s="3">
        <v>32764</v>
      </c>
      <c r="G13" s="3">
        <v>0</v>
      </c>
      <c r="H13" s="3">
        <v>0</v>
      </c>
    </row>
    <row r="14" spans="1:8" ht="14.25" customHeight="1">
      <c r="A14" s="3" t="s">
        <v>228</v>
      </c>
      <c r="B14" s="3" t="s">
        <v>229</v>
      </c>
      <c r="C14" s="3" t="s">
        <v>230</v>
      </c>
      <c r="D14" s="3" t="s">
        <v>229</v>
      </c>
      <c r="E14" s="3">
        <v>9420</v>
      </c>
      <c r="F14" s="3">
        <v>9420</v>
      </c>
      <c r="G14" s="3">
        <v>0</v>
      </c>
      <c r="H14" s="3">
        <v>0</v>
      </c>
    </row>
    <row r="15" spans="1:8" ht="14.25" customHeight="1">
      <c r="A15" s="3" t="s">
        <v>231</v>
      </c>
      <c r="B15" s="3" t="s">
        <v>232</v>
      </c>
      <c r="C15" s="3" t="s">
        <v>233</v>
      </c>
      <c r="D15" s="3" t="s">
        <v>234</v>
      </c>
      <c r="E15" s="3">
        <v>43000</v>
      </c>
      <c r="F15" s="3">
        <v>0</v>
      </c>
      <c r="G15" s="3">
        <v>43000</v>
      </c>
      <c r="H15" s="3">
        <v>0</v>
      </c>
    </row>
    <row r="16" spans="1:8" ht="14.25" customHeight="1">
      <c r="A16" s="3" t="s">
        <v>235</v>
      </c>
      <c r="B16" s="3" t="s">
        <v>236</v>
      </c>
      <c r="C16" s="3" t="s">
        <v>237</v>
      </c>
      <c r="D16" s="3" t="s">
        <v>238</v>
      </c>
      <c r="E16" s="3">
        <v>10000</v>
      </c>
      <c r="F16" s="3">
        <v>0</v>
      </c>
      <c r="G16" s="3">
        <v>10000</v>
      </c>
      <c r="H16" s="3">
        <v>0</v>
      </c>
    </row>
    <row r="17" spans="1:8" ht="14.25" customHeight="1">
      <c r="A17" s="3" t="s">
        <v>239</v>
      </c>
      <c r="B17" s="3" t="s">
        <v>240</v>
      </c>
      <c r="C17" s="3" t="s">
        <v>241</v>
      </c>
      <c r="D17" s="3" t="s">
        <v>240</v>
      </c>
      <c r="E17" s="3">
        <v>2000</v>
      </c>
      <c r="F17" s="3">
        <v>0</v>
      </c>
      <c r="G17" s="3">
        <v>2000</v>
      </c>
      <c r="H17" s="3">
        <v>0</v>
      </c>
    </row>
    <row r="18" spans="1:8" ht="14.25" customHeight="1">
      <c r="A18" s="3" t="s">
        <v>242</v>
      </c>
      <c r="B18" s="3" t="s">
        <v>243</v>
      </c>
      <c r="C18" s="3" t="s">
        <v>244</v>
      </c>
      <c r="D18" s="3" t="s">
        <v>243</v>
      </c>
      <c r="E18" s="3">
        <v>2000</v>
      </c>
      <c r="F18" s="3">
        <v>0</v>
      </c>
      <c r="G18" s="3">
        <v>2000</v>
      </c>
      <c r="H18" s="3">
        <v>0</v>
      </c>
    </row>
    <row r="19" spans="1:8" ht="14.25" customHeight="1">
      <c r="A19" s="3" t="s">
        <v>245</v>
      </c>
      <c r="B19" s="3" t="s">
        <v>246</v>
      </c>
      <c r="C19" s="3" t="s">
        <v>247</v>
      </c>
      <c r="D19" s="3" t="s">
        <v>246</v>
      </c>
      <c r="E19" s="3">
        <v>4000</v>
      </c>
      <c r="F19" s="3">
        <v>0</v>
      </c>
      <c r="G19" s="3">
        <v>4000</v>
      </c>
      <c r="H19" s="3">
        <v>0</v>
      </c>
    </row>
    <row r="20" spans="1:8" ht="14.25" customHeight="1">
      <c r="A20" s="3" t="s">
        <v>248</v>
      </c>
      <c r="B20" s="3" t="s">
        <v>249</v>
      </c>
      <c r="C20" s="3" t="s">
        <v>237</v>
      </c>
      <c r="D20" s="3" t="s">
        <v>238</v>
      </c>
      <c r="E20" s="3">
        <v>25000</v>
      </c>
      <c r="F20" s="3">
        <v>0</v>
      </c>
      <c r="G20" s="3">
        <v>25000</v>
      </c>
      <c r="H20" s="3">
        <v>0</v>
      </c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I25" sqref="I25"/>
    </sheetView>
  </sheetViews>
  <sheetFormatPr defaultColWidth="9" defaultRowHeight="14.25" customHeight="1"/>
  <cols>
    <col min="2" max="2" width="6.625" customWidth="1"/>
    <col min="3" max="3" width="26.5" customWidth="1"/>
    <col min="4" max="4" width="6.875" customWidth="1"/>
    <col min="5" max="5" width="27.125" customWidth="1"/>
    <col min="6" max="6" width="6.875" customWidth="1"/>
    <col min="7" max="7" width="23.25" style="17" customWidth="1"/>
  </cols>
  <sheetData>
    <row r="1" spans="1:8" ht="14.25" customHeight="1">
      <c r="A1" t="s">
        <v>27</v>
      </c>
    </row>
    <row r="2" spans="1:8" ht="14.25" customHeight="1">
      <c r="A2" t="s">
        <v>254</v>
      </c>
    </row>
    <row r="3" spans="1:8" ht="14.25" customHeight="1">
      <c r="A3" s="3"/>
      <c r="B3" s="3"/>
      <c r="C3" s="3"/>
      <c r="D3" s="3"/>
      <c r="E3" s="3"/>
      <c r="F3" s="3"/>
      <c r="G3" s="16"/>
      <c r="H3" s="3" t="s">
        <v>48</v>
      </c>
    </row>
    <row r="4" spans="1:8" ht="14.25" customHeight="1">
      <c r="A4" s="3" t="s">
        <v>49</v>
      </c>
      <c r="B4" s="3"/>
      <c r="C4" s="3" t="s">
        <v>50</v>
      </c>
      <c r="D4" s="3"/>
      <c r="E4" s="3"/>
      <c r="F4" s="3"/>
      <c r="G4" s="16"/>
      <c r="H4" s="3"/>
    </row>
    <row r="5" spans="1:8" ht="14.25" customHeight="1">
      <c r="A5" s="3" t="s">
        <v>51</v>
      </c>
      <c r="B5" s="3" t="s">
        <v>52</v>
      </c>
      <c r="C5" s="3" t="s">
        <v>155</v>
      </c>
      <c r="D5" s="3" t="s">
        <v>52</v>
      </c>
      <c r="E5" s="3" t="s">
        <v>54</v>
      </c>
      <c r="F5" s="3" t="s">
        <v>52</v>
      </c>
      <c r="G5" s="16" t="s">
        <v>55</v>
      </c>
      <c r="H5" s="3" t="s">
        <v>52</v>
      </c>
    </row>
    <row r="6" spans="1:8" ht="14.25" customHeight="1">
      <c r="A6" s="3" t="s">
        <v>255</v>
      </c>
      <c r="B6" s="3">
        <v>0</v>
      </c>
      <c r="C6" s="3" t="s">
        <v>256</v>
      </c>
      <c r="D6" s="3">
        <v>0</v>
      </c>
      <c r="E6" s="3" t="s">
        <v>58</v>
      </c>
      <c r="F6" s="3">
        <v>0</v>
      </c>
      <c r="G6" s="16" t="s">
        <v>257</v>
      </c>
      <c r="H6" s="3">
        <v>0</v>
      </c>
    </row>
    <row r="7" spans="1:8" ht="14.25" customHeight="1">
      <c r="A7" s="3"/>
      <c r="B7" s="3"/>
      <c r="C7" s="3" t="s">
        <v>258</v>
      </c>
      <c r="D7" s="3">
        <v>0</v>
      </c>
      <c r="E7" s="3" t="s">
        <v>259</v>
      </c>
      <c r="F7" s="3">
        <v>0</v>
      </c>
      <c r="G7" s="16" t="s">
        <v>260</v>
      </c>
      <c r="H7" s="3">
        <v>0</v>
      </c>
    </row>
    <row r="8" spans="1:8" ht="14.25" customHeight="1">
      <c r="A8" s="3"/>
      <c r="B8" s="3"/>
      <c r="C8" s="3" t="s">
        <v>261</v>
      </c>
      <c r="D8" s="3">
        <v>0</v>
      </c>
      <c r="E8" s="3" t="s">
        <v>262</v>
      </c>
      <c r="F8" s="3">
        <v>0</v>
      </c>
      <c r="G8" s="16" t="s">
        <v>263</v>
      </c>
      <c r="H8" s="3">
        <v>0</v>
      </c>
    </row>
    <row r="9" spans="1:8" ht="14.25" customHeight="1">
      <c r="A9" s="3"/>
      <c r="B9" s="3"/>
      <c r="C9" s="3" t="s">
        <v>264</v>
      </c>
      <c r="D9" s="3">
        <v>0</v>
      </c>
      <c r="E9" s="3" t="s">
        <v>265</v>
      </c>
      <c r="F9" s="3">
        <v>0</v>
      </c>
      <c r="G9" s="16" t="s">
        <v>266</v>
      </c>
      <c r="H9" s="3">
        <v>0</v>
      </c>
    </row>
    <row r="10" spans="1:8" ht="14.25" customHeight="1">
      <c r="A10" s="3"/>
      <c r="B10" s="3"/>
      <c r="C10" s="3" t="s">
        <v>267</v>
      </c>
      <c r="D10" s="3">
        <v>0</v>
      </c>
      <c r="E10" s="3" t="s">
        <v>74</v>
      </c>
      <c r="F10" s="3">
        <v>0</v>
      </c>
      <c r="G10" s="16" t="s">
        <v>268</v>
      </c>
      <c r="H10" s="3">
        <v>0</v>
      </c>
    </row>
    <row r="11" spans="1:8" ht="14.25" customHeight="1">
      <c r="A11" s="3"/>
      <c r="B11" s="3"/>
      <c r="C11" s="3" t="s">
        <v>269</v>
      </c>
      <c r="D11" s="3">
        <v>0</v>
      </c>
      <c r="E11" s="3" t="s">
        <v>259</v>
      </c>
      <c r="F11" s="3">
        <v>0</v>
      </c>
      <c r="G11" s="16" t="s">
        <v>270</v>
      </c>
      <c r="H11" s="3">
        <v>0</v>
      </c>
    </row>
    <row r="12" spans="1:8" ht="14.25" customHeight="1">
      <c r="A12" s="3"/>
      <c r="B12" s="3"/>
      <c r="C12" s="3" t="s">
        <v>271</v>
      </c>
      <c r="D12" s="3">
        <v>0</v>
      </c>
      <c r="E12" s="3" t="s">
        <v>272</v>
      </c>
      <c r="F12" s="3">
        <v>0</v>
      </c>
      <c r="G12" s="16" t="s">
        <v>273</v>
      </c>
      <c r="H12" s="3">
        <v>0</v>
      </c>
    </row>
    <row r="13" spans="1:8" ht="14.25" customHeight="1">
      <c r="A13" s="3"/>
      <c r="B13" s="3"/>
      <c r="C13" s="3" t="s">
        <v>274</v>
      </c>
      <c r="D13" s="3">
        <v>0</v>
      </c>
      <c r="E13" s="3" t="s">
        <v>265</v>
      </c>
      <c r="F13" s="3">
        <v>0</v>
      </c>
      <c r="G13" s="16" t="s">
        <v>275</v>
      </c>
      <c r="H13" s="3">
        <v>0</v>
      </c>
    </row>
    <row r="14" spans="1:8" ht="14.25" customHeight="1">
      <c r="A14" s="3"/>
      <c r="B14" s="3"/>
      <c r="C14" s="3" t="s">
        <v>276</v>
      </c>
      <c r="D14" s="3">
        <v>0</v>
      </c>
      <c r="E14" s="3" t="s">
        <v>277</v>
      </c>
      <c r="F14" s="3">
        <v>0</v>
      </c>
      <c r="G14" s="16" t="s">
        <v>278</v>
      </c>
      <c r="H14" s="3">
        <v>0</v>
      </c>
    </row>
    <row r="15" spans="1:8" ht="14.25" customHeight="1">
      <c r="A15" s="3"/>
      <c r="B15" s="3"/>
      <c r="C15" s="3" t="s">
        <v>279</v>
      </c>
      <c r="D15" s="3">
        <v>0</v>
      </c>
      <c r="E15" s="3" t="s">
        <v>280</v>
      </c>
      <c r="F15" s="3">
        <v>0</v>
      </c>
      <c r="G15" s="16" t="s">
        <v>281</v>
      </c>
      <c r="H15" s="3">
        <v>0</v>
      </c>
    </row>
    <row r="16" spans="1:8" ht="14.25" customHeight="1">
      <c r="A16" s="3"/>
      <c r="B16" s="3"/>
      <c r="C16" s="3" t="s">
        <v>282</v>
      </c>
      <c r="D16" s="3">
        <v>0</v>
      </c>
      <c r="E16" s="3" t="s">
        <v>283</v>
      </c>
      <c r="F16" s="3">
        <v>0</v>
      </c>
      <c r="G16" s="16" t="s">
        <v>277</v>
      </c>
      <c r="H16" s="3">
        <v>0</v>
      </c>
    </row>
    <row r="17" spans="1:8" ht="14.25" customHeight="1">
      <c r="A17" s="3"/>
      <c r="B17" s="3"/>
      <c r="C17" s="3" t="s">
        <v>284</v>
      </c>
      <c r="D17" s="3">
        <v>0</v>
      </c>
      <c r="E17" s="3" t="s">
        <v>285</v>
      </c>
      <c r="F17" s="3">
        <v>0</v>
      </c>
      <c r="G17" s="16" t="s">
        <v>286</v>
      </c>
      <c r="H17" s="3">
        <v>0</v>
      </c>
    </row>
    <row r="18" spans="1:8" ht="14.25" customHeight="1">
      <c r="A18" s="3"/>
      <c r="B18" s="3"/>
      <c r="C18" s="3" t="s">
        <v>287</v>
      </c>
      <c r="D18" s="3">
        <v>0</v>
      </c>
      <c r="E18" s="3" t="s">
        <v>273</v>
      </c>
      <c r="F18" s="3">
        <v>0</v>
      </c>
      <c r="G18" s="16" t="s">
        <v>288</v>
      </c>
      <c r="H18" s="3">
        <v>0</v>
      </c>
    </row>
    <row r="19" spans="1:8" ht="14.25" customHeight="1">
      <c r="A19" s="3"/>
      <c r="B19" s="3"/>
      <c r="C19" s="3" t="s">
        <v>289</v>
      </c>
      <c r="D19" s="3">
        <v>0</v>
      </c>
      <c r="E19" s="3" t="s">
        <v>281</v>
      </c>
      <c r="F19" s="3">
        <v>0</v>
      </c>
      <c r="G19" s="16" t="s">
        <v>290</v>
      </c>
      <c r="H19" s="3">
        <v>0</v>
      </c>
    </row>
    <row r="20" spans="1:8" ht="14.25" customHeight="1">
      <c r="A20" s="3"/>
      <c r="B20" s="3"/>
      <c r="C20" s="3" t="s">
        <v>291</v>
      </c>
      <c r="D20" s="3">
        <v>0</v>
      </c>
      <c r="E20" s="3" t="s">
        <v>292</v>
      </c>
      <c r="F20" s="3">
        <v>0</v>
      </c>
      <c r="G20" s="16" t="s">
        <v>292</v>
      </c>
      <c r="H20" s="3">
        <v>0</v>
      </c>
    </row>
    <row r="21" spans="1:8" ht="14.25" customHeight="1">
      <c r="A21" s="3"/>
      <c r="B21" s="3"/>
      <c r="C21" s="3"/>
      <c r="D21" s="3"/>
      <c r="E21" s="3"/>
      <c r="F21" s="3"/>
      <c r="G21" s="16"/>
      <c r="H21" s="3"/>
    </row>
    <row r="22" spans="1:8" ht="14.25" customHeight="1">
      <c r="A22" s="3"/>
      <c r="B22" s="3"/>
      <c r="C22" s="3"/>
      <c r="D22" s="3"/>
      <c r="E22" s="3"/>
      <c r="F22" s="3"/>
      <c r="G22" s="16"/>
      <c r="H22" s="3"/>
    </row>
    <row r="23" spans="1:8" ht="14.25" customHeight="1">
      <c r="A23" s="3" t="s">
        <v>123</v>
      </c>
      <c r="B23" s="3">
        <v>0</v>
      </c>
      <c r="C23" s="3" t="s">
        <v>124</v>
      </c>
      <c r="D23" s="3">
        <v>0</v>
      </c>
      <c r="E23" s="3" t="s">
        <v>124</v>
      </c>
      <c r="F23" s="3">
        <v>0</v>
      </c>
      <c r="G23" s="16" t="s">
        <v>124</v>
      </c>
      <c r="H23" s="3">
        <f>SUM(H6:H20)</f>
        <v>0</v>
      </c>
    </row>
  </sheetData>
  <phoneticPr fontId="6" type="noConversion"/>
  <pageMargins left="0.75" right="0.75" top="1" bottom="1" header="0.5" footer="0.5"/>
  <pageSetup paperSize="9" orientation="landscape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" sqref="C1"/>
    </sheetView>
  </sheetViews>
  <sheetFormatPr defaultColWidth="9" defaultRowHeight="14.25" customHeight="1"/>
  <cols>
    <col min="1" max="1" width="11.5" customWidth="1"/>
    <col min="2" max="2" width="35.875" customWidth="1"/>
    <col min="3" max="3" width="10.875" customWidth="1"/>
    <col min="4" max="4" width="13.25" customWidth="1"/>
  </cols>
  <sheetData>
    <row r="1" spans="1:4" ht="14.25" customHeight="1">
      <c r="A1" t="s">
        <v>31</v>
      </c>
    </row>
    <row r="2" spans="1:4" ht="14.25" customHeight="1">
      <c r="A2" t="s">
        <v>32</v>
      </c>
    </row>
    <row r="3" spans="1:4" ht="14.25" customHeight="1">
      <c r="A3" s="3"/>
      <c r="B3" s="3"/>
      <c r="C3" s="3"/>
      <c r="D3" s="3" t="s">
        <v>48</v>
      </c>
    </row>
    <row r="4" spans="1:4" ht="14.25" customHeight="1">
      <c r="A4" s="3" t="s">
        <v>133</v>
      </c>
      <c r="B4" s="3" t="s">
        <v>293</v>
      </c>
      <c r="C4" s="3" t="s">
        <v>294</v>
      </c>
      <c r="D4" s="3" t="s">
        <v>295</v>
      </c>
    </row>
    <row r="5" spans="1:4" ht="14.25" customHeight="1">
      <c r="A5" s="3" t="s">
        <v>150</v>
      </c>
      <c r="B5" s="3" t="s">
        <v>150</v>
      </c>
      <c r="C5" s="3" t="s">
        <v>150</v>
      </c>
      <c r="D5" s="3" t="s">
        <v>150</v>
      </c>
    </row>
    <row r="6" spans="1:4" ht="14.25" customHeight="1">
      <c r="A6" s="3"/>
      <c r="B6" s="3" t="s">
        <v>135</v>
      </c>
      <c r="C6" s="3">
        <v>130000</v>
      </c>
      <c r="D6" s="3">
        <v>0</v>
      </c>
    </row>
    <row r="7" spans="1:4" ht="14.25" customHeight="1">
      <c r="A7" s="3"/>
      <c r="B7" s="3" t="s">
        <v>151</v>
      </c>
      <c r="C7" s="3">
        <v>130000</v>
      </c>
      <c r="D7" s="3">
        <v>0</v>
      </c>
    </row>
    <row r="8" spans="1:4" ht="14.25" customHeight="1">
      <c r="A8" s="3" t="s">
        <v>152</v>
      </c>
      <c r="B8" s="3" t="s">
        <v>153</v>
      </c>
      <c r="C8" s="3">
        <v>130000</v>
      </c>
      <c r="D8" s="3">
        <v>0</v>
      </c>
    </row>
    <row r="9" spans="1:4" ht="14.25" customHeight="1">
      <c r="A9" s="3" t="s">
        <v>296</v>
      </c>
      <c r="B9" s="3" t="s">
        <v>297</v>
      </c>
      <c r="C9" s="3">
        <v>10000</v>
      </c>
      <c r="D9" s="3">
        <v>0</v>
      </c>
    </row>
    <row r="10" spans="1:4" ht="14.25" customHeight="1">
      <c r="A10" s="3" t="s">
        <v>296</v>
      </c>
      <c r="B10" s="3" t="s">
        <v>298</v>
      </c>
      <c r="C10" s="3">
        <v>80000</v>
      </c>
      <c r="D10" s="3">
        <v>0</v>
      </c>
    </row>
    <row r="11" spans="1:4" ht="14.25" customHeight="1">
      <c r="A11" s="3" t="s">
        <v>296</v>
      </c>
      <c r="B11" s="3" t="s">
        <v>299</v>
      </c>
      <c r="C11" s="3">
        <v>10000</v>
      </c>
      <c r="D11" s="3">
        <v>0</v>
      </c>
    </row>
    <row r="12" spans="1:4" ht="14.25" customHeight="1">
      <c r="A12" s="3" t="s">
        <v>296</v>
      </c>
      <c r="B12" s="3" t="s">
        <v>300</v>
      </c>
      <c r="C12" s="3">
        <v>30000</v>
      </c>
      <c r="D12" s="3">
        <v>0</v>
      </c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L1" sqref="L1"/>
    </sheetView>
  </sheetViews>
  <sheetFormatPr defaultColWidth="9" defaultRowHeight="14.25" customHeight="1"/>
  <cols>
    <col min="1" max="1" width="8.125" customWidth="1"/>
    <col min="2" max="2" width="7.375" customWidth="1"/>
    <col min="3" max="3" width="7.5" customWidth="1"/>
    <col min="4" max="4" width="7.125" customWidth="1"/>
    <col min="5" max="5" width="7.25" customWidth="1"/>
    <col min="6" max="6" width="7.375" customWidth="1"/>
  </cols>
  <sheetData>
    <row r="1" spans="1:15" ht="14.25" customHeight="1">
      <c r="A1" t="s">
        <v>33</v>
      </c>
    </row>
    <row r="2" spans="1:15" ht="14.25" customHeight="1">
      <c r="A2" t="s">
        <v>34</v>
      </c>
    </row>
    <row r="3" spans="1:15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 t="s">
        <v>48</v>
      </c>
      <c r="O3" s="3"/>
    </row>
    <row r="4" spans="1:15" ht="27" customHeight="1">
      <c r="A4" s="18" t="s">
        <v>301</v>
      </c>
      <c r="B4" s="18" t="s">
        <v>302</v>
      </c>
      <c r="C4" s="18" t="s">
        <v>303</v>
      </c>
      <c r="D4" s="18" t="s">
        <v>304</v>
      </c>
      <c r="E4" s="18"/>
      <c r="F4" s="18"/>
      <c r="G4" s="18" t="s">
        <v>305</v>
      </c>
      <c r="H4" s="18" t="s">
        <v>306</v>
      </c>
      <c r="I4" s="18" t="s">
        <v>307</v>
      </c>
      <c r="J4" s="18" t="s">
        <v>308</v>
      </c>
      <c r="K4" s="18" t="s">
        <v>309</v>
      </c>
      <c r="L4" s="18" t="s">
        <v>310</v>
      </c>
      <c r="M4" s="18" t="s">
        <v>311</v>
      </c>
      <c r="N4" s="18" t="s">
        <v>312</v>
      </c>
      <c r="O4" s="19"/>
    </row>
    <row r="5" spans="1:15" ht="39" customHeight="1">
      <c r="A5" s="18"/>
      <c r="B5" s="18"/>
      <c r="C5" s="18"/>
      <c r="D5" s="18" t="s">
        <v>313</v>
      </c>
      <c r="E5" s="18" t="s">
        <v>314</v>
      </c>
      <c r="F5" s="18" t="s">
        <v>315</v>
      </c>
      <c r="G5" s="18"/>
      <c r="H5" s="18"/>
      <c r="I5" s="18"/>
      <c r="J5" s="18"/>
      <c r="K5" s="18"/>
      <c r="L5" s="18"/>
      <c r="M5" s="18"/>
      <c r="N5" s="18"/>
      <c r="O5" s="19"/>
    </row>
    <row r="6" spans="1:15" ht="19.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3"/>
    </row>
    <row r="7" spans="1:15" ht="14.2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3"/>
    </row>
    <row r="8" spans="1:15" ht="14.2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3"/>
    </row>
    <row r="9" spans="1:15" ht="14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12" sqref="E12"/>
    </sheetView>
  </sheetViews>
  <sheetFormatPr defaultColWidth="9" defaultRowHeight="14.25" customHeight="1"/>
  <sheetData>
    <row r="1" spans="1:11" ht="14.25" customHeight="1">
      <c r="A1" t="s">
        <v>36</v>
      </c>
    </row>
    <row r="2" spans="1:11" ht="14.25" customHeight="1">
      <c r="A2" t="s">
        <v>37</v>
      </c>
    </row>
    <row r="3" spans="1:11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48</v>
      </c>
    </row>
    <row r="4" spans="1:11" ht="14.25" customHeight="1">
      <c r="A4" s="3" t="s">
        <v>316</v>
      </c>
      <c r="B4" s="3"/>
      <c r="C4" s="3"/>
      <c r="D4" s="3" t="s">
        <v>133</v>
      </c>
      <c r="E4" s="3" t="s">
        <v>317</v>
      </c>
      <c r="F4" s="3" t="s">
        <v>318</v>
      </c>
      <c r="G4" s="3" t="s">
        <v>319</v>
      </c>
      <c r="H4" s="3" t="s">
        <v>320</v>
      </c>
      <c r="I4" s="3" t="s">
        <v>321</v>
      </c>
      <c r="J4" s="3" t="s">
        <v>322</v>
      </c>
      <c r="K4" s="3" t="s">
        <v>323</v>
      </c>
    </row>
    <row r="5" spans="1:11" ht="14.25" customHeight="1">
      <c r="A5" s="3" t="s">
        <v>324</v>
      </c>
      <c r="B5" s="3" t="s">
        <v>325</v>
      </c>
      <c r="C5" s="3" t="s">
        <v>326</v>
      </c>
      <c r="D5" s="3"/>
      <c r="E5" s="3"/>
      <c r="F5" s="3"/>
      <c r="G5" s="3"/>
      <c r="H5" s="3"/>
      <c r="I5" s="3"/>
      <c r="J5" s="3"/>
      <c r="K5" s="3"/>
    </row>
    <row r="6" spans="1:11" ht="14.25" customHeight="1">
      <c r="A6" s="3" t="s">
        <v>150</v>
      </c>
      <c r="B6" s="3" t="s">
        <v>150</v>
      </c>
      <c r="C6" s="3" t="s">
        <v>150</v>
      </c>
      <c r="D6" s="3" t="s">
        <v>150</v>
      </c>
      <c r="E6" s="3" t="s">
        <v>150</v>
      </c>
      <c r="F6" s="3" t="s">
        <v>150</v>
      </c>
      <c r="G6" s="3" t="s">
        <v>150</v>
      </c>
      <c r="H6" s="3" t="s">
        <v>150</v>
      </c>
      <c r="I6" s="3" t="s">
        <v>150</v>
      </c>
      <c r="J6" s="3">
        <v>1</v>
      </c>
      <c r="K6" s="3" t="s">
        <v>150</v>
      </c>
    </row>
    <row r="7" spans="1:11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selection activeCell="A3" sqref="A3:AC11"/>
    </sheetView>
  </sheetViews>
  <sheetFormatPr defaultColWidth="9" defaultRowHeight="14.25" customHeight="1"/>
  <cols>
    <col min="1" max="1" width="6.875" customWidth="1"/>
    <col min="2" max="2" width="8.75" customWidth="1"/>
  </cols>
  <sheetData>
    <row r="1" spans="1:29" ht="14.25" customHeight="1">
      <c r="A1" t="s">
        <v>39</v>
      </c>
    </row>
    <row r="2" spans="1:29" ht="14.25" customHeight="1">
      <c r="A2" t="s">
        <v>327</v>
      </c>
    </row>
    <row r="3" spans="1:29" ht="14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 t="s">
        <v>48</v>
      </c>
    </row>
    <row r="4" spans="1:29" ht="14.25" customHeight="1">
      <c r="A4" s="9" t="s">
        <v>133</v>
      </c>
      <c r="B4" s="9" t="s">
        <v>134</v>
      </c>
      <c r="C4" s="9" t="s">
        <v>328</v>
      </c>
      <c r="D4" s="9"/>
      <c r="E4" s="9"/>
      <c r="F4" s="9"/>
      <c r="G4" s="9"/>
      <c r="H4" s="9"/>
      <c r="I4" s="9"/>
      <c r="J4" s="9"/>
      <c r="K4" s="9"/>
      <c r="L4" s="9" t="s">
        <v>329</v>
      </c>
      <c r="M4" s="9"/>
      <c r="N4" s="9"/>
      <c r="O4" s="9"/>
      <c r="P4" s="9"/>
      <c r="Q4" s="9"/>
      <c r="R4" s="9"/>
      <c r="S4" s="9"/>
      <c r="T4" s="9"/>
      <c r="U4" s="9" t="s">
        <v>330</v>
      </c>
      <c r="V4" s="9"/>
      <c r="W4" s="9"/>
      <c r="X4" s="9"/>
      <c r="Y4" s="9"/>
      <c r="Z4" s="9"/>
      <c r="AA4" s="9"/>
      <c r="AB4" s="9"/>
      <c r="AC4" s="9"/>
    </row>
    <row r="5" spans="1:29" ht="14.25" customHeight="1">
      <c r="A5" s="9"/>
      <c r="B5" s="9"/>
      <c r="C5" s="9" t="s">
        <v>135</v>
      </c>
      <c r="D5" s="9" t="s">
        <v>331</v>
      </c>
      <c r="E5" s="9"/>
      <c r="F5" s="9"/>
      <c r="G5" s="9"/>
      <c r="H5" s="9"/>
      <c r="I5" s="9"/>
      <c r="J5" s="9" t="s">
        <v>332</v>
      </c>
      <c r="K5" s="9" t="s">
        <v>333</v>
      </c>
      <c r="L5" s="9" t="s">
        <v>135</v>
      </c>
      <c r="M5" s="9" t="s">
        <v>331</v>
      </c>
      <c r="N5" s="9"/>
      <c r="O5" s="9"/>
      <c r="P5" s="9"/>
      <c r="Q5" s="9"/>
      <c r="R5" s="9"/>
      <c r="S5" s="9" t="s">
        <v>332</v>
      </c>
      <c r="T5" s="9" t="s">
        <v>333</v>
      </c>
      <c r="U5" s="9" t="s">
        <v>135</v>
      </c>
      <c r="V5" s="9" t="s">
        <v>331</v>
      </c>
      <c r="W5" s="9"/>
      <c r="X5" s="9"/>
      <c r="Y5" s="9"/>
      <c r="Z5" s="9"/>
      <c r="AA5" s="9"/>
      <c r="AB5" s="9" t="s">
        <v>332</v>
      </c>
      <c r="AC5" s="9" t="s">
        <v>333</v>
      </c>
    </row>
    <row r="6" spans="1:29" ht="14.25" customHeight="1">
      <c r="A6" s="9"/>
      <c r="B6" s="9"/>
      <c r="C6" s="9"/>
      <c r="D6" s="9" t="s">
        <v>313</v>
      </c>
      <c r="E6" s="9" t="s">
        <v>334</v>
      </c>
      <c r="F6" s="9" t="s">
        <v>335</v>
      </c>
      <c r="G6" s="9" t="s">
        <v>336</v>
      </c>
      <c r="H6" s="9"/>
      <c r="I6" s="9"/>
      <c r="J6" s="9"/>
      <c r="K6" s="9"/>
      <c r="L6" s="9"/>
      <c r="M6" s="9" t="s">
        <v>313</v>
      </c>
      <c r="N6" s="9" t="s">
        <v>334</v>
      </c>
      <c r="O6" s="9" t="s">
        <v>335</v>
      </c>
      <c r="P6" s="9" t="s">
        <v>336</v>
      </c>
      <c r="Q6" s="9"/>
      <c r="R6" s="9"/>
      <c r="S6" s="9"/>
      <c r="T6" s="9"/>
      <c r="U6" s="9"/>
      <c r="V6" s="9" t="s">
        <v>313</v>
      </c>
      <c r="W6" s="9" t="s">
        <v>334</v>
      </c>
      <c r="X6" s="9" t="s">
        <v>335</v>
      </c>
      <c r="Y6" s="9" t="s">
        <v>336</v>
      </c>
      <c r="Z6" s="9"/>
      <c r="AA6" s="9"/>
      <c r="AB6" s="9"/>
      <c r="AC6" s="9"/>
    </row>
    <row r="7" spans="1:29" ht="14.25" customHeight="1">
      <c r="A7" s="9"/>
      <c r="B7" s="9"/>
      <c r="C7" s="9"/>
      <c r="D7" s="9"/>
      <c r="E7" s="9"/>
      <c r="F7" s="9"/>
      <c r="G7" s="9" t="s">
        <v>313</v>
      </c>
      <c r="H7" s="9" t="s">
        <v>337</v>
      </c>
      <c r="I7" s="9" t="s">
        <v>338</v>
      </c>
      <c r="J7" s="9"/>
      <c r="K7" s="9"/>
      <c r="L7" s="9"/>
      <c r="M7" s="9"/>
      <c r="N7" s="9"/>
      <c r="O7" s="9"/>
      <c r="P7" s="9" t="s">
        <v>313</v>
      </c>
      <c r="Q7" s="9" t="s">
        <v>337</v>
      </c>
      <c r="R7" s="9" t="s">
        <v>338</v>
      </c>
      <c r="S7" s="9"/>
      <c r="T7" s="9"/>
      <c r="U7" s="9"/>
      <c r="V7" s="9"/>
      <c r="W7" s="9"/>
      <c r="X7" s="9"/>
      <c r="Y7" s="9" t="s">
        <v>313</v>
      </c>
      <c r="Z7" s="9" t="s">
        <v>337</v>
      </c>
      <c r="AA7" s="9" t="s">
        <v>338</v>
      </c>
      <c r="AB7" s="9"/>
      <c r="AC7" s="9"/>
    </row>
    <row r="8" spans="1:29" ht="14.25" customHeight="1">
      <c r="A8" s="9" t="s">
        <v>150</v>
      </c>
      <c r="B8" s="9" t="s">
        <v>150</v>
      </c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9">
        <v>9</v>
      </c>
      <c r="L8" s="9">
        <v>10</v>
      </c>
      <c r="M8" s="9">
        <v>11</v>
      </c>
      <c r="N8" s="9">
        <v>12</v>
      </c>
      <c r="O8" s="9">
        <v>13</v>
      </c>
      <c r="P8" s="9">
        <v>14</v>
      </c>
      <c r="Q8" s="9">
        <v>15</v>
      </c>
      <c r="R8" s="9">
        <v>16</v>
      </c>
      <c r="S8" s="9">
        <v>17</v>
      </c>
      <c r="T8" s="9">
        <v>18</v>
      </c>
      <c r="U8" s="9">
        <v>19</v>
      </c>
      <c r="V8" s="9">
        <v>20</v>
      </c>
      <c r="W8" s="9">
        <v>21</v>
      </c>
      <c r="X8" s="9">
        <v>22</v>
      </c>
      <c r="Y8" s="9">
        <v>23</v>
      </c>
      <c r="Z8" s="9">
        <v>24</v>
      </c>
      <c r="AA8" s="9">
        <v>25</v>
      </c>
      <c r="AB8" s="9">
        <v>26</v>
      </c>
      <c r="AC8" s="9">
        <v>27</v>
      </c>
    </row>
    <row r="9" spans="1:29" ht="14.25" customHeight="1">
      <c r="A9" s="9"/>
      <c r="B9" s="9" t="s">
        <v>135</v>
      </c>
      <c r="C9" s="9">
        <v>7220</v>
      </c>
      <c r="D9" s="9">
        <v>0</v>
      </c>
      <c r="E9" s="9">
        <v>0</v>
      </c>
      <c r="F9" s="9">
        <v>920</v>
      </c>
      <c r="G9" s="9">
        <v>0</v>
      </c>
      <c r="H9" s="9">
        <v>0</v>
      </c>
      <c r="I9" s="9">
        <v>0</v>
      </c>
      <c r="J9" s="9">
        <v>3900</v>
      </c>
      <c r="K9" s="9">
        <v>2400</v>
      </c>
      <c r="L9" s="9">
        <v>8000</v>
      </c>
      <c r="M9" s="9">
        <v>4000</v>
      </c>
      <c r="N9" s="9">
        <v>0</v>
      </c>
      <c r="O9" s="9">
        <v>4000</v>
      </c>
      <c r="P9" s="9">
        <v>0</v>
      </c>
      <c r="Q9" s="9">
        <v>0</v>
      </c>
      <c r="R9" s="9">
        <v>0</v>
      </c>
      <c r="S9" s="9">
        <v>2000</v>
      </c>
      <c r="T9" s="9">
        <v>2000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1:29" ht="14.25" customHeight="1">
      <c r="A10" s="9"/>
      <c r="B10" s="9" t="s">
        <v>151</v>
      </c>
      <c r="C10" s="9">
        <v>7220</v>
      </c>
      <c r="D10" s="9">
        <v>0</v>
      </c>
      <c r="E10" s="9">
        <v>0</v>
      </c>
      <c r="F10" s="9">
        <v>920</v>
      </c>
      <c r="G10" s="9">
        <v>0</v>
      </c>
      <c r="H10" s="9">
        <v>0</v>
      </c>
      <c r="I10" s="9">
        <v>0</v>
      </c>
      <c r="J10" s="9">
        <v>3900</v>
      </c>
      <c r="K10" s="9">
        <v>2400</v>
      </c>
      <c r="L10" s="9">
        <v>8000</v>
      </c>
      <c r="M10" s="9">
        <v>4000</v>
      </c>
      <c r="N10" s="9">
        <v>0</v>
      </c>
      <c r="O10" s="9">
        <v>4000</v>
      </c>
      <c r="P10" s="9">
        <v>0</v>
      </c>
      <c r="Q10" s="9">
        <v>0</v>
      </c>
      <c r="R10" s="9">
        <v>0</v>
      </c>
      <c r="S10" s="9">
        <v>2000</v>
      </c>
      <c r="T10" s="9">
        <v>2000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</row>
    <row r="11" spans="1:29" ht="14.25" customHeight="1">
      <c r="A11" s="9" t="s">
        <v>152</v>
      </c>
      <c r="B11" s="9" t="s">
        <v>153</v>
      </c>
      <c r="C11" s="9">
        <v>7220</v>
      </c>
      <c r="D11" s="9">
        <v>0</v>
      </c>
      <c r="E11" s="9">
        <v>0</v>
      </c>
      <c r="F11" s="9">
        <v>920</v>
      </c>
      <c r="G11" s="9">
        <v>0</v>
      </c>
      <c r="H11" s="9">
        <v>0</v>
      </c>
      <c r="I11" s="9">
        <v>0</v>
      </c>
      <c r="J11" s="9">
        <v>3900</v>
      </c>
      <c r="K11" s="9">
        <v>2400</v>
      </c>
      <c r="L11" s="9">
        <v>8000</v>
      </c>
      <c r="M11" s="9">
        <v>4000</v>
      </c>
      <c r="N11" s="9">
        <v>0</v>
      </c>
      <c r="O11" s="9">
        <v>4000</v>
      </c>
      <c r="P11" s="9">
        <v>0</v>
      </c>
      <c r="Q11" s="9">
        <v>0</v>
      </c>
      <c r="R11" s="9">
        <v>0</v>
      </c>
      <c r="S11" s="9">
        <v>2000</v>
      </c>
      <c r="T11" s="9">
        <v>2000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</sheetData>
  <phoneticPr fontId="6" type="noConversion"/>
  <pageMargins left="0.75" right="0.75" top="1" bottom="1" header="0.5" footer="0.5"/>
  <pageSetup paperSize="9" orientation="landscape" horizontalDpi="180" verticalDpi="18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L28" sqref="L28"/>
    </sheetView>
  </sheetViews>
  <sheetFormatPr defaultColWidth="9" defaultRowHeight="14.25" customHeight="1"/>
  <sheetData>
    <row r="1" spans="1:9" ht="14.25" customHeight="1">
      <c r="A1" t="s">
        <v>41</v>
      </c>
    </row>
    <row r="2" spans="1:9" ht="14.25" customHeight="1">
      <c r="A2" t="s">
        <v>339</v>
      </c>
    </row>
    <row r="3" spans="1:9" ht="14.2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4.25" customHeight="1">
      <c r="A4" s="3"/>
      <c r="B4" s="3"/>
      <c r="C4" s="3"/>
      <c r="D4" s="3"/>
      <c r="E4" s="3"/>
      <c r="F4" s="3"/>
      <c r="G4" s="3"/>
      <c r="H4" s="3"/>
      <c r="I4" s="3"/>
    </row>
    <row r="5" spans="1:9" ht="14.25" customHeight="1">
      <c r="A5" s="3" t="s">
        <v>340</v>
      </c>
      <c r="B5" s="3"/>
      <c r="C5" s="3"/>
      <c r="D5" s="3"/>
      <c r="E5" s="3"/>
      <c r="F5" s="3"/>
      <c r="G5" s="3"/>
      <c r="H5" s="3"/>
      <c r="I5" s="3"/>
    </row>
    <row r="6" spans="1:9" ht="14.25" customHeight="1">
      <c r="A6" s="3" t="s">
        <v>341</v>
      </c>
      <c r="B6" s="3"/>
      <c r="C6" s="3"/>
      <c r="D6" s="3"/>
      <c r="E6" s="3"/>
      <c r="F6" s="3" t="s">
        <v>342</v>
      </c>
      <c r="G6" s="3"/>
      <c r="H6" s="3"/>
      <c r="I6" s="3"/>
    </row>
    <row r="7" spans="1:9" ht="14.25" customHeight="1">
      <c r="A7" s="3" t="s">
        <v>343</v>
      </c>
      <c r="B7" s="3"/>
      <c r="C7" s="3"/>
      <c r="D7" s="3" t="s">
        <v>344</v>
      </c>
      <c r="E7" s="3"/>
      <c r="F7" s="3" t="s">
        <v>345</v>
      </c>
      <c r="G7" s="3"/>
      <c r="H7" s="3"/>
      <c r="I7" s="3"/>
    </row>
    <row r="8" spans="1:9" ht="14.25" customHeight="1">
      <c r="A8" s="3"/>
      <c r="B8" s="3"/>
      <c r="C8" s="3"/>
      <c r="D8" s="3" t="s">
        <v>346</v>
      </c>
      <c r="E8" s="3"/>
      <c r="F8" s="3" t="s">
        <v>346</v>
      </c>
      <c r="G8" s="3"/>
      <c r="H8" s="3"/>
      <c r="I8" s="3"/>
    </row>
    <row r="9" spans="1:9" ht="14.25" customHeight="1">
      <c r="A9" s="3"/>
      <c r="B9" s="3"/>
      <c r="C9" s="3"/>
      <c r="D9" s="3" t="s">
        <v>347</v>
      </c>
      <c r="E9" s="3"/>
      <c r="F9" s="3" t="s">
        <v>347</v>
      </c>
      <c r="G9" s="3"/>
      <c r="H9" s="3"/>
      <c r="I9" s="3"/>
    </row>
    <row r="10" spans="1:9" ht="14.25" customHeight="1">
      <c r="A10" s="3" t="s">
        <v>348</v>
      </c>
      <c r="B10" s="3" t="s">
        <v>349</v>
      </c>
      <c r="C10" s="3"/>
      <c r="D10" s="3"/>
      <c r="E10" s="3"/>
      <c r="F10" s="3" t="s">
        <v>350</v>
      </c>
      <c r="G10" s="3"/>
      <c r="H10" s="3"/>
      <c r="I10" s="3"/>
    </row>
    <row r="11" spans="1:9" ht="14.25" customHeight="1">
      <c r="A11" s="3"/>
      <c r="B11" s="3" t="s">
        <v>351</v>
      </c>
      <c r="C11" s="3"/>
      <c r="D11" s="3"/>
      <c r="E11" s="3"/>
      <c r="F11" s="3" t="s">
        <v>351</v>
      </c>
      <c r="G11" s="3"/>
      <c r="H11" s="3"/>
      <c r="I11" s="3"/>
    </row>
    <row r="12" spans="1:9" ht="14.25" customHeight="1">
      <c r="A12" s="3" t="s">
        <v>352</v>
      </c>
      <c r="B12" s="3" t="s">
        <v>353</v>
      </c>
      <c r="C12" s="3" t="s">
        <v>354</v>
      </c>
      <c r="D12" s="3" t="s">
        <v>355</v>
      </c>
      <c r="E12" s="3" t="s">
        <v>356</v>
      </c>
      <c r="F12" s="3" t="s">
        <v>354</v>
      </c>
      <c r="G12" s="3" t="s">
        <v>355</v>
      </c>
      <c r="H12" s="3"/>
      <c r="I12" s="3" t="s">
        <v>356</v>
      </c>
    </row>
    <row r="13" spans="1:9" ht="14.25" customHeight="1">
      <c r="A13" s="3"/>
      <c r="B13" s="3" t="s">
        <v>357</v>
      </c>
      <c r="C13" s="3" t="s">
        <v>358</v>
      </c>
      <c r="D13" s="3" t="s">
        <v>359</v>
      </c>
      <c r="E13" s="3"/>
      <c r="F13" s="3" t="s">
        <v>358</v>
      </c>
      <c r="G13" s="3" t="s">
        <v>359</v>
      </c>
      <c r="H13" s="3"/>
      <c r="I13" s="3"/>
    </row>
    <row r="14" spans="1:9" ht="14.25" customHeight="1">
      <c r="A14" s="3"/>
      <c r="B14" s="3"/>
      <c r="C14" s="3"/>
      <c r="D14" s="3" t="s">
        <v>360</v>
      </c>
      <c r="E14" s="3"/>
      <c r="F14" s="3"/>
      <c r="G14" s="3" t="s">
        <v>360</v>
      </c>
      <c r="H14" s="3"/>
      <c r="I14" s="3"/>
    </row>
    <row r="15" spans="1:9" ht="14.25" customHeight="1">
      <c r="A15" s="3"/>
      <c r="B15" s="3"/>
      <c r="C15" s="3"/>
      <c r="D15" s="3" t="s">
        <v>361</v>
      </c>
      <c r="E15" s="3"/>
      <c r="F15" s="3"/>
      <c r="G15" s="3" t="s">
        <v>361</v>
      </c>
      <c r="H15" s="3"/>
      <c r="I15" s="3"/>
    </row>
    <row r="16" spans="1:9" ht="14.25" customHeight="1">
      <c r="A16" s="3"/>
      <c r="B16" s="3"/>
      <c r="C16" s="3" t="s">
        <v>362</v>
      </c>
      <c r="D16" s="3" t="s">
        <v>359</v>
      </c>
      <c r="E16" s="3"/>
      <c r="F16" s="3" t="s">
        <v>362</v>
      </c>
      <c r="G16" s="3" t="s">
        <v>359</v>
      </c>
      <c r="H16" s="3"/>
      <c r="I16" s="3"/>
    </row>
    <row r="17" spans="1:9" ht="14.25" customHeight="1">
      <c r="A17" s="3"/>
      <c r="B17" s="3"/>
      <c r="C17" s="3"/>
      <c r="D17" s="3" t="s">
        <v>360</v>
      </c>
      <c r="E17" s="3"/>
      <c r="F17" s="3"/>
      <c r="G17" s="3" t="s">
        <v>360</v>
      </c>
      <c r="H17" s="3"/>
      <c r="I17" s="3"/>
    </row>
    <row r="18" spans="1:9" ht="14.25" customHeight="1">
      <c r="A18" s="3"/>
      <c r="B18" s="3"/>
      <c r="C18" s="3"/>
      <c r="D18" s="3" t="s">
        <v>361</v>
      </c>
      <c r="E18" s="3"/>
      <c r="F18" s="3"/>
      <c r="G18" s="3" t="s">
        <v>361</v>
      </c>
      <c r="H18" s="3"/>
      <c r="I18" s="3"/>
    </row>
    <row r="19" spans="1:9" ht="14.25" customHeight="1">
      <c r="A19" s="3"/>
      <c r="B19" s="3"/>
      <c r="C19" s="3" t="s">
        <v>363</v>
      </c>
      <c r="D19" s="3" t="s">
        <v>359</v>
      </c>
      <c r="E19" s="3"/>
      <c r="F19" s="3" t="s">
        <v>363</v>
      </c>
      <c r="G19" s="3" t="s">
        <v>359</v>
      </c>
      <c r="H19" s="3"/>
      <c r="I19" s="3"/>
    </row>
    <row r="20" spans="1:9" ht="14.25" customHeight="1">
      <c r="A20" s="3"/>
      <c r="B20" s="3"/>
      <c r="C20" s="3"/>
      <c r="D20" s="3" t="s">
        <v>360</v>
      </c>
      <c r="E20" s="3"/>
      <c r="F20" s="3"/>
      <c r="G20" s="3" t="s">
        <v>360</v>
      </c>
      <c r="H20" s="3"/>
      <c r="I20" s="3"/>
    </row>
    <row r="21" spans="1:9" ht="14.25" customHeight="1">
      <c r="A21" s="3"/>
      <c r="B21" s="3"/>
      <c r="C21" s="3"/>
      <c r="D21" s="3" t="s">
        <v>361</v>
      </c>
      <c r="E21" s="3"/>
      <c r="F21" s="3"/>
      <c r="G21" s="3" t="s">
        <v>361</v>
      </c>
      <c r="H21" s="3"/>
      <c r="I21" s="3"/>
    </row>
    <row r="22" spans="1:9" ht="14.25" customHeight="1">
      <c r="A22" s="3"/>
      <c r="B22" s="3"/>
      <c r="C22" s="3" t="s">
        <v>364</v>
      </c>
      <c r="D22" s="3" t="s">
        <v>359</v>
      </c>
      <c r="E22" s="3"/>
      <c r="F22" s="3" t="s">
        <v>364</v>
      </c>
      <c r="G22" s="3" t="s">
        <v>359</v>
      </c>
      <c r="H22" s="3"/>
      <c r="I22" s="3"/>
    </row>
    <row r="23" spans="1:9" ht="14.25" customHeight="1">
      <c r="A23" s="3"/>
      <c r="B23" s="3"/>
      <c r="C23" s="3"/>
      <c r="D23" s="3" t="s">
        <v>360</v>
      </c>
      <c r="E23" s="3"/>
      <c r="F23" s="3"/>
      <c r="G23" s="3" t="s">
        <v>360</v>
      </c>
      <c r="H23" s="3"/>
      <c r="I23" s="3"/>
    </row>
    <row r="24" spans="1:9" ht="14.25" customHeight="1">
      <c r="A24" s="3"/>
      <c r="B24" s="3"/>
      <c r="C24" s="3"/>
      <c r="D24" s="3" t="s">
        <v>361</v>
      </c>
      <c r="E24" s="3"/>
      <c r="F24" s="3"/>
      <c r="G24" s="3" t="s">
        <v>361</v>
      </c>
      <c r="H24" s="3"/>
      <c r="I24" s="3"/>
    </row>
    <row r="25" spans="1:9" ht="14.25" customHeight="1">
      <c r="A25" s="3"/>
      <c r="B25" s="3"/>
      <c r="C25" s="3" t="s">
        <v>365</v>
      </c>
      <c r="D25" s="3"/>
      <c r="E25" s="3"/>
      <c r="F25" s="3" t="s">
        <v>365</v>
      </c>
      <c r="G25" s="3"/>
      <c r="H25" s="3"/>
      <c r="I25" s="3"/>
    </row>
    <row r="26" spans="1:9" ht="14.25" customHeight="1">
      <c r="A26" s="3"/>
      <c r="B26" s="3" t="s">
        <v>366</v>
      </c>
      <c r="C26" s="3" t="s">
        <v>367</v>
      </c>
      <c r="D26" s="3" t="s">
        <v>359</v>
      </c>
      <c r="E26" s="3"/>
      <c r="F26" s="3" t="s">
        <v>367</v>
      </c>
      <c r="G26" s="3" t="s">
        <v>359</v>
      </c>
      <c r="H26" s="3"/>
      <c r="I26" s="3"/>
    </row>
    <row r="27" spans="1:9" ht="14.25" customHeight="1">
      <c r="A27" s="3"/>
      <c r="B27" s="3"/>
      <c r="C27" s="3"/>
      <c r="D27" s="3" t="s">
        <v>360</v>
      </c>
      <c r="E27" s="3"/>
      <c r="F27" s="3"/>
      <c r="G27" s="3" t="s">
        <v>360</v>
      </c>
      <c r="H27" s="3"/>
      <c r="I27" s="3"/>
    </row>
    <row r="28" spans="1:9" ht="14.25" customHeight="1">
      <c r="A28" s="3"/>
      <c r="B28" s="3"/>
      <c r="C28" s="3"/>
      <c r="D28" s="3" t="s">
        <v>361</v>
      </c>
      <c r="E28" s="3"/>
      <c r="F28" s="3"/>
      <c r="G28" s="3" t="s">
        <v>361</v>
      </c>
      <c r="H28" s="3"/>
      <c r="I28" s="3"/>
    </row>
    <row r="29" spans="1:9" ht="14.25" customHeight="1">
      <c r="A29" s="3"/>
      <c r="B29" s="3"/>
      <c r="C29" s="3" t="s">
        <v>368</v>
      </c>
      <c r="D29" s="3" t="s">
        <v>359</v>
      </c>
      <c r="E29" s="3"/>
      <c r="F29" s="3" t="s">
        <v>368</v>
      </c>
      <c r="G29" s="3" t="s">
        <v>359</v>
      </c>
      <c r="H29" s="3"/>
      <c r="I29" s="3"/>
    </row>
    <row r="30" spans="1:9" ht="14.25" customHeight="1">
      <c r="A30" s="3"/>
      <c r="B30" s="3"/>
      <c r="C30" s="3"/>
      <c r="D30" s="3" t="s">
        <v>360</v>
      </c>
      <c r="E30" s="3"/>
      <c r="F30" s="3"/>
      <c r="G30" s="3" t="s">
        <v>360</v>
      </c>
      <c r="H30" s="3"/>
      <c r="I30" s="3"/>
    </row>
    <row r="31" spans="1:9" ht="14.25" customHeight="1">
      <c r="A31" s="3"/>
      <c r="B31" s="3"/>
      <c r="C31" s="3"/>
      <c r="D31" s="3" t="s">
        <v>361</v>
      </c>
      <c r="E31" s="3"/>
      <c r="F31" s="3"/>
      <c r="G31" s="3" t="s">
        <v>361</v>
      </c>
      <c r="H31" s="3"/>
      <c r="I31" s="3"/>
    </row>
    <row r="32" spans="1:9" ht="14.25" customHeight="1">
      <c r="A32" s="3"/>
      <c r="B32" s="3"/>
      <c r="C32" s="3" t="s">
        <v>369</v>
      </c>
      <c r="D32" s="3" t="s">
        <v>359</v>
      </c>
      <c r="E32" s="3"/>
      <c r="F32" s="3" t="s">
        <v>369</v>
      </c>
      <c r="G32" s="3" t="s">
        <v>359</v>
      </c>
      <c r="H32" s="3"/>
      <c r="I32" s="3"/>
    </row>
    <row r="33" spans="1:9" ht="14.25" customHeight="1">
      <c r="A33" s="3"/>
      <c r="B33" s="3"/>
      <c r="C33" s="3"/>
      <c r="D33" s="3" t="s">
        <v>360</v>
      </c>
      <c r="E33" s="3"/>
      <c r="F33" s="3"/>
      <c r="G33" s="3" t="s">
        <v>360</v>
      </c>
      <c r="H33" s="3"/>
      <c r="I33" s="3"/>
    </row>
    <row r="34" spans="1:9" ht="14.25" customHeight="1">
      <c r="A34" s="3"/>
      <c r="B34" s="3"/>
      <c r="C34" s="3"/>
      <c r="D34" s="3" t="s">
        <v>361</v>
      </c>
      <c r="E34" s="3"/>
      <c r="F34" s="3"/>
      <c r="G34" s="3" t="s">
        <v>361</v>
      </c>
      <c r="H34" s="3"/>
      <c r="I34" s="3"/>
    </row>
    <row r="35" spans="1:9" ht="14.25" customHeight="1">
      <c r="A35" s="3"/>
      <c r="B35" s="3"/>
      <c r="C35" s="3" t="s">
        <v>370</v>
      </c>
      <c r="D35" s="3" t="s">
        <v>359</v>
      </c>
      <c r="E35" s="3"/>
      <c r="F35" s="3" t="s">
        <v>370</v>
      </c>
      <c r="G35" s="3" t="s">
        <v>359</v>
      </c>
      <c r="H35" s="3"/>
      <c r="I35" s="3"/>
    </row>
    <row r="36" spans="1:9" ht="14.25" customHeight="1">
      <c r="A36" s="3"/>
      <c r="B36" s="3"/>
      <c r="C36" s="3"/>
      <c r="D36" s="3" t="s">
        <v>360</v>
      </c>
      <c r="E36" s="3"/>
      <c r="F36" s="3"/>
      <c r="G36" s="3" t="s">
        <v>360</v>
      </c>
      <c r="H36" s="3"/>
      <c r="I36" s="3"/>
    </row>
    <row r="37" spans="1:9" ht="14.25" customHeight="1">
      <c r="A37" s="3"/>
      <c r="B37" s="3"/>
      <c r="C37" s="3"/>
      <c r="D37" s="3" t="s">
        <v>361</v>
      </c>
      <c r="E37" s="3"/>
      <c r="F37" s="3"/>
      <c r="G37" s="3" t="s">
        <v>361</v>
      </c>
      <c r="H37" s="3"/>
      <c r="I37" s="3"/>
    </row>
    <row r="38" spans="1:9" ht="14.25" customHeight="1">
      <c r="A38" s="3"/>
      <c r="B38" s="3"/>
      <c r="C38" s="3" t="s">
        <v>365</v>
      </c>
      <c r="D38" s="3"/>
      <c r="E38" s="3"/>
      <c r="F38" s="3" t="s">
        <v>365</v>
      </c>
      <c r="G38" s="3"/>
      <c r="H38" s="3"/>
      <c r="I38" s="3"/>
    </row>
    <row r="39" spans="1:9" ht="14.25" customHeight="1">
      <c r="A39" s="3"/>
      <c r="B39" s="3" t="s">
        <v>371</v>
      </c>
      <c r="C39" s="3" t="s">
        <v>372</v>
      </c>
      <c r="D39" s="3" t="s">
        <v>359</v>
      </c>
      <c r="E39" s="3"/>
      <c r="F39" s="3" t="s">
        <v>372</v>
      </c>
      <c r="G39" s="3" t="s">
        <v>359</v>
      </c>
      <c r="H39" s="3"/>
      <c r="I39" s="3"/>
    </row>
    <row r="40" spans="1:9" ht="14.25" customHeight="1">
      <c r="A40" s="3"/>
      <c r="B40" s="3"/>
      <c r="C40" s="3"/>
      <c r="D40" s="3" t="s">
        <v>360</v>
      </c>
      <c r="E40" s="3"/>
      <c r="F40" s="3"/>
      <c r="G40" s="3" t="s">
        <v>360</v>
      </c>
      <c r="H40" s="3"/>
      <c r="I40" s="3"/>
    </row>
    <row r="41" spans="1:9" ht="14.25" customHeight="1">
      <c r="A41" s="3"/>
      <c r="B41" s="3"/>
      <c r="C41" s="3"/>
      <c r="D41" s="3" t="s">
        <v>361</v>
      </c>
      <c r="E41" s="3"/>
      <c r="F41" s="3"/>
      <c r="G41" s="3" t="s">
        <v>361</v>
      </c>
      <c r="H41" s="3"/>
      <c r="I41" s="3"/>
    </row>
    <row r="42" spans="1:9" ht="14.25" customHeight="1">
      <c r="A42" s="3"/>
      <c r="B42" s="3"/>
      <c r="C42" s="3" t="s">
        <v>365</v>
      </c>
      <c r="D42" s="3"/>
      <c r="E42" s="3"/>
      <c r="F42" s="3" t="s">
        <v>365</v>
      </c>
      <c r="G42" s="3"/>
      <c r="H42" s="3"/>
      <c r="I42" s="3"/>
    </row>
  </sheetData>
  <phoneticPr fontId="6" type="noConversion"/>
  <pageMargins left="0.75" right="0.75" top="1" bottom="1" header="0.5" footer="0.5"/>
  <pageSetup paperSize="9" orientation="portrait" horizontalDpi="180" verticalDpi="18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L29" sqref="L29"/>
    </sheetView>
  </sheetViews>
  <sheetFormatPr defaultColWidth="9" defaultRowHeight="14.25" customHeight="1"/>
  <sheetData>
    <row r="1" spans="1:8" ht="14.25" customHeight="1">
      <c r="A1" t="s">
        <v>44</v>
      </c>
    </row>
    <row r="2" spans="1:8" ht="14.25" customHeight="1">
      <c r="A2" t="s">
        <v>45</v>
      </c>
    </row>
    <row r="3" spans="1:8" ht="14.25" customHeight="1">
      <c r="A3" s="3"/>
      <c r="B3" s="3"/>
      <c r="C3" s="3"/>
      <c r="D3" s="3"/>
      <c r="E3" s="3"/>
      <c r="F3" s="3"/>
      <c r="G3" s="3"/>
      <c r="H3" s="3"/>
    </row>
    <row r="4" spans="1:8" ht="14.25" customHeight="1">
      <c r="A4" s="3"/>
      <c r="B4" s="3"/>
      <c r="C4" s="3"/>
      <c r="D4" s="3"/>
      <c r="E4" s="3"/>
      <c r="F4" s="3"/>
      <c r="G4" s="3"/>
      <c r="H4" s="3"/>
    </row>
    <row r="5" spans="1:8" ht="14.25" customHeight="1">
      <c r="A5" s="3" t="s">
        <v>373</v>
      </c>
      <c r="B5" s="3"/>
      <c r="C5" s="3"/>
      <c r="D5" s="3"/>
      <c r="E5" s="3"/>
      <c r="F5" s="3"/>
      <c r="G5" s="3"/>
      <c r="H5" s="3"/>
    </row>
    <row r="6" spans="1:8" ht="14.25" customHeight="1">
      <c r="A6" s="3" t="s">
        <v>374</v>
      </c>
      <c r="B6" s="3" t="s">
        <v>375</v>
      </c>
      <c r="C6" s="3"/>
      <c r="D6" s="3" t="s">
        <v>376</v>
      </c>
      <c r="E6" s="3"/>
      <c r="F6" s="3" t="s">
        <v>377</v>
      </c>
      <c r="G6" s="3"/>
      <c r="H6" s="3"/>
    </row>
    <row r="7" spans="1:8" ht="14.25" customHeight="1">
      <c r="A7" s="3"/>
      <c r="B7" s="3"/>
      <c r="C7" s="3"/>
      <c r="D7" s="3"/>
      <c r="E7" s="3"/>
      <c r="F7" s="3" t="s">
        <v>378</v>
      </c>
      <c r="G7" s="3" t="s">
        <v>136</v>
      </c>
      <c r="H7" s="3" t="s">
        <v>379</v>
      </c>
    </row>
    <row r="8" spans="1:8" ht="14.25" customHeight="1">
      <c r="A8" s="3"/>
      <c r="B8" s="3" t="s">
        <v>380</v>
      </c>
      <c r="C8" s="3"/>
      <c r="D8" s="3"/>
      <c r="E8" s="3"/>
      <c r="F8" s="3"/>
      <c r="G8" s="3"/>
      <c r="H8" s="3"/>
    </row>
    <row r="9" spans="1:8" ht="14.25" customHeight="1">
      <c r="A9" s="3"/>
      <c r="B9" s="3" t="s">
        <v>381</v>
      </c>
      <c r="C9" s="3"/>
      <c r="D9" s="3"/>
      <c r="E9" s="3"/>
      <c r="F9" s="3"/>
      <c r="G9" s="3"/>
      <c r="H9" s="3"/>
    </row>
    <row r="10" spans="1:8" ht="14.25" customHeight="1">
      <c r="A10" s="3"/>
      <c r="B10" s="3" t="s">
        <v>382</v>
      </c>
      <c r="C10" s="3"/>
      <c r="D10" s="3"/>
      <c r="E10" s="3"/>
      <c r="F10" s="3"/>
      <c r="G10" s="3"/>
      <c r="H10" s="3"/>
    </row>
    <row r="11" spans="1:8" ht="14.25" customHeight="1">
      <c r="A11" s="3"/>
      <c r="B11" s="3" t="s">
        <v>365</v>
      </c>
      <c r="C11" s="3"/>
      <c r="D11" s="3"/>
      <c r="E11" s="3"/>
      <c r="F11" s="3"/>
      <c r="G11" s="3"/>
      <c r="H11" s="3"/>
    </row>
    <row r="12" spans="1:8" ht="14.25" customHeight="1">
      <c r="A12" s="3"/>
      <c r="B12" s="3" t="s">
        <v>383</v>
      </c>
      <c r="C12" s="3"/>
      <c r="D12" s="3"/>
      <c r="E12" s="3"/>
      <c r="F12" s="3"/>
      <c r="G12" s="3"/>
      <c r="H12" s="3"/>
    </row>
    <row r="13" spans="1:8" ht="14.25" customHeight="1">
      <c r="A13" s="3" t="s">
        <v>384</v>
      </c>
      <c r="B13" s="3" t="s">
        <v>351</v>
      </c>
      <c r="C13" s="3"/>
      <c r="D13" s="3"/>
      <c r="E13" s="3"/>
      <c r="F13" s="3"/>
      <c r="G13" s="3"/>
      <c r="H13" s="3"/>
    </row>
    <row r="14" spans="1:8" ht="14.25" customHeight="1">
      <c r="A14" s="3" t="s">
        <v>385</v>
      </c>
      <c r="B14" s="3" t="s">
        <v>386</v>
      </c>
      <c r="C14" s="3" t="s">
        <v>354</v>
      </c>
      <c r="D14" s="3"/>
      <c r="E14" s="3" t="s">
        <v>355</v>
      </c>
      <c r="F14" s="3"/>
      <c r="G14" s="3" t="s">
        <v>356</v>
      </c>
      <c r="H14" s="3"/>
    </row>
    <row r="15" spans="1:8" ht="14.25" customHeight="1">
      <c r="A15" s="3"/>
      <c r="B15" s="3" t="s">
        <v>387</v>
      </c>
      <c r="C15" s="3" t="s">
        <v>358</v>
      </c>
      <c r="D15" s="3"/>
      <c r="E15" s="3" t="s">
        <v>359</v>
      </c>
      <c r="F15" s="3"/>
      <c r="G15" s="3"/>
      <c r="H15" s="3"/>
    </row>
    <row r="16" spans="1:8" ht="14.25" customHeight="1">
      <c r="A16" s="3"/>
      <c r="B16" s="3"/>
      <c r="C16" s="3"/>
      <c r="D16" s="3"/>
      <c r="E16" s="3" t="s">
        <v>360</v>
      </c>
      <c r="F16" s="3"/>
      <c r="G16" s="3"/>
      <c r="H16" s="3"/>
    </row>
    <row r="17" spans="1:8" ht="14.25" customHeight="1">
      <c r="A17" s="3"/>
      <c r="B17" s="3"/>
      <c r="C17" s="3"/>
      <c r="D17" s="3"/>
      <c r="E17" s="3" t="s">
        <v>361</v>
      </c>
      <c r="F17" s="3"/>
      <c r="G17" s="3"/>
      <c r="H17" s="3"/>
    </row>
    <row r="18" spans="1:8" ht="14.25" customHeight="1">
      <c r="A18" s="3"/>
      <c r="B18" s="3"/>
      <c r="C18" s="3" t="s">
        <v>362</v>
      </c>
      <c r="D18" s="3"/>
      <c r="E18" s="3" t="s">
        <v>359</v>
      </c>
      <c r="F18" s="3"/>
      <c r="G18" s="3"/>
      <c r="H18" s="3"/>
    </row>
    <row r="19" spans="1:8" ht="14.25" customHeight="1">
      <c r="A19" s="3"/>
      <c r="B19" s="3"/>
      <c r="C19" s="3"/>
      <c r="D19" s="3"/>
      <c r="E19" s="3" t="s">
        <v>360</v>
      </c>
      <c r="F19" s="3"/>
      <c r="G19" s="3"/>
      <c r="H19" s="3"/>
    </row>
    <row r="20" spans="1:8" ht="14.25" customHeight="1">
      <c r="A20" s="3"/>
      <c r="B20" s="3"/>
      <c r="C20" s="3"/>
      <c r="D20" s="3"/>
      <c r="E20" s="3" t="s">
        <v>361</v>
      </c>
      <c r="F20" s="3"/>
      <c r="G20" s="3"/>
      <c r="H20" s="3"/>
    </row>
    <row r="21" spans="1:8" ht="14.25" customHeight="1">
      <c r="A21" s="3"/>
      <c r="B21" s="3"/>
      <c r="C21" s="3" t="s">
        <v>363</v>
      </c>
      <c r="D21" s="3"/>
      <c r="E21" s="3" t="s">
        <v>359</v>
      </c>
      <c r="F21" s="3"/>
      <c r="G21" s="3"/>
      <c r="H21" s="3"/>
    </row>
    <row r="22" spans="1:8" ht="14.25" customHeight="1">
      <c r="A22" s="3"/>
      <c r="B22" s="3"/>
      <c r="C22" s="3"/>
      <c r="D22" s="3"/>
      <c r="E22" s="3" t="s">
        <v>360</v>
      </c>
      <c r="F22" s="3"/>
      <c r="G22" s="3"/>
      <c r="H22" s="3"/>
    </row>
    <row r="23" spans="1:8" ht="14.25" customHeight="1">
      <c r="A23" s="3"/>
      <c r="B23" s="3"/>
      <c r="C23" s="3"/>
      <c r="D23" s="3"/>
      <c r="E23" s="3" t="s">
        <v>361</v>
      </c>
      <c r="F23" s="3"/>
      <c r="G23" s="3"/>
      <c r="H23" s="3"/>
    </row>
    <row r="24" spans="1:8" ht="14.25" customHeight="1">
      <c r="A24" s="3"/>
      <c r="B24" s="3"/>
      <c r="C24" s="3" t="s">
        <v>364</v>
      </c>
      <c r="D24" s="3"/>
      <c r="E24" s="3" t="s">
        <v>359</v>
      </c>
      <c r="F24" s="3"/>
      <c r="G24" s="3"/>
      <c r="H24" s="3"/>
    </row>
    <row r="25" spans="1:8" ht="14.25" customHeight="1">
      <c r="A25" s="3"/>
      <c r="B25" s="3"/>
      <c r="C25" s="3"/>
      <c r="D25" s="3"/>
      <c r="E25" s="3" t="s">
        <v>360</v>
      </c>
      <c r="F25" s="3"/>
      <c r="G25" s="3"/>
      <c r="H25" s="3"/>
    </row>
    <row r="26" spans="1:8" ht="14.25" customHeight="1">
      <c r="A26" s="3"/>
      <c r="B26" s="3"/>
      <c r="C26" s="3"/>
      <c r="D26" s="3"/>
      <c r="E26" s="3" t="s">
        <v>361</v>
      </c>
      <c r="F26" s="3"/>
      <c r="G26" s="3"/>
      <c r="H26" s="3"/>
    </row>
    <row r="27" spans="1:8" ht="14.25" customHeight="1">
      <c r="A27" s="3"/>
      <c r="B27" s="3"/>
      <c r="C27" s="3" t="s">
        <v>365</v>
      </c>
      <c r="D27" s="3"/>
      <c r="E27" s="3"/>
      <c r="F27" s="3"/>
      <c r="G27" s="3"/>
      <c r="H27" s="3"/>
    </row>
    <row r="28" spans="1:8" ht="14.25" customHeight="1">
      <c r="A28" s="3"/>
      <c r="B28" s="3" t="s">
        <v>388</v>
      </c>
      <c r="C28" s="3" t="s">
        <v>367</v>
      </c>
      <c r="D28" s="3"/>
      <c r="E28" s="3" t="s">
        <v>359</v>
      </c>
      <c r="F28" s="3"/>
      <c r="G28" s="3"/>
      <c r="H28" s="3"/>
    </row>
    <row r="29" spans="1:8" ht="14.25" customHeight="1">
      <c r="A29" s="3"/>
      <c r="B29" s="3"/>
      <c r="C29" s="3"/>
      <c r="D29" s="3"/>
      <c r="E29" s="3" t="s">
        <v>360</v>
      </c>
      <c r="F29" s="3"/>
      <c r="G29" s="3"/>
      <c r="H29" s="3"/>
    </row>
    <row r="30" spans="1:8" ht="14.25" customHeight="1">
      <c r="A30" s="3"/>
      <c r="B30" s="3"/>
      <c r="C30" s="3"/>
      <c r="D30" s="3"/>
      <c r="E30" s="3" t="s">
        <v>361</v>
      </c>
      <c r="F30" s="3"/>
      <c r="G30" s="3"/>
      <c r="H30" s="3"/>
    </row>
    <row r="31" spans="1:8" ht="14.25" customHeight="1">
      <c r="A31" s="3"/>
      <c r="B31" s="3"/>
      <c r="C31" s="3" t="s">
        <v>368</v>
      </c>
      <c r="D31" s="3"/>
      <c r="E31" s="3" t="s">
        <v>359</v>
      </c>
      <c r="F31" s="3"/>
      <c r="G31" s="3"/>
      <c r="H31" s="3"/>
    </row>
    <row r="32" spans="1:8" ht="14.25" customHeight="1">
      <c r="A32" s="3"/>
      <c r="B32" s="3"/>
      <c r="C32" s="3"/>
      <c r="D32" s="3"/>
      <c r="E32" s="3" t="s">
        <v>360</v>
      </c>
      <c r="F32" s="3"/>
      <c r="G32" s="3"/>
      <c r="H32" s="3"/>
    </row>
    <row r="33" spans="1:8" ht="14.25" customHeight="1">
      <c r="A33" s="3"/>
      <c r="B33" s="3"/>
      <c r="C33" s="3"/>
      <c r="D33" s="3"/>
      <c r="E33" s="3" t="s">
        <v>361</v>
      </c>
      <c r="F33" s="3"/>
      <c r="G33" s="3"/>
      <c r="H33" s="3"/>
    </row>
    <row r="34" spans="1:8" ht="14.25" customHeight="1">
      <c r="A34" s="3"/>
      <c r="B34" s="3"/>
      <c r="C34" s="3" t="s">
        <v>369</v>
      </c>
      <c r="D34" s="3"/>
      <c r="E34" s="3" t="s">
        <v>359</v>
      </c>
      <c r="F34" s="3"/>
      <c r="G34" s="3"/>
      <c r="H34" s="3"/>
    </row>
    <row r="35" spans="1:8" ht="14.25" customHeight="1">
      <c r="A35" s="3"/>
      <c r="B35" s="3"/>
      <c r="C35" s="3"/>
      <c r="D35" s="3"/>
      <c r="E35" s="3" t="s">
        <v>360</v>
      </c>
      <c r="F35" s="3"/>
      <c r="G35" s="3"/>
      <c r="H35" s="3"/>
    </row>
    <row r="36" spans="1:8" ht="14.25" customHeight="1">
      <c r="A36" s="3"/>
      <c r="B36" s="3"/>
      <c r="C36" s="3"/>
      <c r="D36" s="3"/>
      <c r="E36" s="3" t="s">
        <v>361</v>
      </c>
      <c r="F36" s="3"/>
      <c r="G36" s="3"/>
      <c r="H36" s="3"/>
    </row>
    <row r="37" spans="1:8" ht="14.25" customHeight="1">
      <c r="A37" s="3"/>
      <c r="B37" s="3"/>
      <c r="C37" s="3" t="s">
        <v>370</v>
      </c>
      <c r="D37" s="3"/>
      <c r="E37" s="3" t="s">
        <v>359</v>
      </c>
      <c r="F37" s="3"/>
      <c r="G37" s="3"/>
      <c r="H37" s="3"/>
    </row>
    <row r="38" spans="1:8" ht="14.25" customHeight="1">
      <c r="A38" s="3"/>
      <c r="B38" s="3"/>
      <c r="C38" s="3"/>
      <c r="D38" s="3"/>
      <c r="E38" s="3" t="s">
        <v>360</v>
      </c>
      <c r="F38" s="3"/>
      <c r="G38" s="3"/>
      <c r="H38" s="3"/>
    </row>
    <row r="39" spans="1:8" ht="14.25" customHeight="1">
      <c r="A39" s="3"/>
      <c r="B39" s="3"/>
      <c r="C39" s="3"/>
      <c r="D39" s="3"/>
      <c r="E39" s="3" t="s">
        <v>361</v>
      </c>
      <c r="F39" s="3"/>
      <c r="G39" s="3"/>
      <c r="H39" s="3"/>
    </row>
    <row r="40" spans="1:8" ht="14.25" customHeight="1">
      <c r="A40" s="3"/>
      <c r="B40" s="3"/>
      <c r="C40" s="3" t="s">
        <v>365</v>
      </c>
      <c r="D40" s="3"/>
      <c r="E40" s="3"/>
      <c r="F40" s="3"/>
      <c r="G40" s="3"/>
      <c r="H40" s="3"/>
    </row>
    <row r="41" spans="1:8" ht="14.25" customHeight="1">
      <c r="A41" s="3"/>
      <c r="B41" s="3" t="s">
        <v>389</v>
      </c>
      <c r="C41" s="3" t="s">
        <v>372</v>
      </c>
      <c r="D41" s="3"/>
      <c r="E41" s="3" t="s">
        <v>359</v>
      </c>
      <c r="F41" s="3"/>
      <c r="G41" s="3"/>
      <c r="H41" s="3"/>
    </row>
    <row r="42" spans="1:8" ht="14.25" customHeight="1">
      <c r="A42" s="3"/>
      <c r="B42" s="3"/>
      <c r="C42" s="3"/>
      <c r="D42" s="3"/>
      <c r="E42" s="3" t="s">
        <v>360</v>
      </c>
      <c r="F42" s="3"/>
      <c r="G42" s="3"/>
      <c r="H42" s="3"/>
    </row>
    <row r="43" spans="1:8" ht="14.25" customHeight="1">
      <c r="A43" s="3"/>
      <c r="B43" s="3"/>
      <c r="C43" s="3"/>
      <c r="D43" s="3"/>
      <c r="E43" s="3" t="s">
        <v>361</v>
      </c>
      <c r="F43" s="3"/>
      <c r="G43" s="3"/>
      <c r="H43" s="3"/>
    </row>
    <row r="44" spans="1:8" ht="14.25" customHeight="1">
      <c r="A44" s="3"/>
      <c r="B44" s="3"/>
      <c r="C44" s="3" t="s">
        <v>365</v>
      </c>
      <c r="D44" s="3"/>
      <c r="E44" s="3"/>
      <c r="F44" s="3"/>
      <c r="G44" s="3"/>
      <c r="H44" s="3"/>
    </row>
    <row r="45" spans="1:8" ht="14.25" customHeight="1">
      <c r="A45" s="3"/>
      <c r="B45" s="3"/>
      <c r="C45" s="3"/>
      <c r="D45" s="3"/>
      <c r="E45" s="3"/>
      <c r="F45" s="3"/>
      <c r="G45" s="3"/>
      <c r="H45" s="3"/>
    </row>
  </sheetData>
  <phoneticPr fontId="6" type="noConversion"/>
  <pageMargins left="0.75" right="0.75" top="1" bottom="1" header="0.5" footer="0.5"/>
  <pageSetup paperSize="9" orientation="portrait" horizontalDpi="180" verticalDpi="18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3" sqref="A3:I42"/>
    </sheetView>
  </sheetViews>
  <sheetFormatPr defaultColWidth="9" defaultRowHeight="14.25" customHeight="1"/>
  <sheetData>
    <row r="1" spans="1:9" ht="14.25" customHeight="1">
      <c r="A1" t="s">
        <v>46</v>
      </c>
    </row>
    <row r="2" spans="1:9" ht="14.25" customHeight="1">
      <c r="A2" t="s">
        <v>47</v>
      </c>
    </row>
    <row r="3" spans="1:9" ht="14.2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4.25" customHeight="1">
      <c r="A4" s="3"/>
      <c r="B4" s="3"/>
      <c r="C4" s="3"/>
      <c r="D4" s="3"/>
      <c r="E4" s="3"/>
      <c r="F4" s="3"/>
      <c r="G4" s="3"/>
      <c r="H4" s="3"/>
      <c r="I4" s="3"/>
    </row>
    <row r="5" spans="1:9" ht="14.25" customHeight="1">
      <c r="A5" s="3" t="s">
        <v>340</v>
      </c>
      <c r="B5" s="3"/>
      <c r="C5" s="3"/>
      <c r="D5" s="3"/>
      <c r="E5" s="3"/>
      <c r="F5" s="3"/>
      <c r="G5" s="3"/>
      <c r="H5" s="3"/>
      <c r="I5" s="3"/>
    </row>
    <row r="6" spans="1:9" ht="14.25" customHeight="1">
      <c r="A6" s="3" t="s">
        <v>341</v>
      </c>
      <c r="B6" s="3"/>
      <c r="C6" s="3"/>
      <c r="D6" s="3"/>
      <c r="E6" s="3"/>
      <c r="F6" s="3" t="s">
        <v>342</v>
      </c>
      <c r="G6" s="3"/>
      <c r="H6" s="3"/>
      <c r="I6" s="3"/>
    </row>
    <row r="7" spans="1:9" ht="14.25" customHeight="1">
      <c r="A7" s="3" t="s">
        <v>343</v>
      </c>
      <c r="B7" s="3"/>
      <c r="C7" s="3"/>
      <c r="D7" s="3" t="s">
        <v>344</v>
      </c>
      <c r="E7" s="3"/>
      <c r="F7" s="3" t="s">
        <v>345</v>
      </c>
      <c r="G7" s="3"/>
      <c r="H7" s="3"/>
      <c r="I7" s="3"/>
    </row>
    <row r="8" spans="1:9" ht="14.25" customHeight="1">
      <c r="A8" s="3"/>
      <c r="B8" s="3"/>
      <c r="C8" s="3"/>
      <c r="D8" s="3" t="s">
        <v>346</v>
      </c>
      <c r="E8" s="3"/>
      <c r="F8" s="3" t="s">
        <v>346</v>
      </c>
      <c r="G8" s="3"/>
      <c r="H8" s="3"/>
      <c r="I8" s="3"/>
    </row>
    <row r="9" spans="1:9" ht="14.25" customHeight="1">
      <c r="A9" s="3"/>
      <c r="B9" s="3"/>
      <c r="C9" s="3"/>
      <c r="D9" s="3" t="s">
        <v>347</v>
      </c>
      <c r="E9" s="3"/>
      <c r="F9" s="3" t="s">
        <v>347</v>
      </c>
      <c r="G9" s="3"/>
      <c r="H9" s="3"/>
      <c r="I9" s="3"/>
    </row>
    <row r="10" spans="1:9" ht="14.25" customHeight="1">
      <c r="A10" s="3" t="s">
        <v>348</v>
      </c>
      <c r="B10" s="3" t="s">
        <v>349</v>
      </c>
      <c r="C10" s="3"/>
      <c r="D10" s="3"/>
      <c r="E10" s="3"/>
      <c r="F10" s="3" t="s">
        <v>350</v>
      </c>
      <c r="G10" s="3"/>
      <c r="H10" s="3"/>
      <c r="I10" s="3"/>
    </row>
    <row r="11" spans="1:9" ht="14.25" customHeight="1">
      <c r="A11" s="3"/>
      <c r="B11" s="3" t="s">
        <v>351</v>
      </c>
      <c r="C11" s="3"/>
      <c r="D11" s="3"/>
      <c r="E11" s="3"/>
      <c r="F11" s="3" t="s">
        <v>351</v>
      </c>
      <c r="G11" s="3"/>
      <c r="H11" s="3"/>
      <c r="I11" s="3"/>
    </row>
    <row r="12" spans="1:9" ht="14.25" customHeight="1">
      <c r="A12" s="3" t="s">
        <v>352</v>
      </c>
      <c r="B12" s="3" t="s">
        <v>353</v>
      </c>
      <c r="C12" s="3" t="s">
        <v>354</v>
      </c>
      <c r="D12" s="3" t="s">
        <v>355</v>
      </c>
      <c r="E12" s="3" t="s">
        <v>356</v>
      </c>
      <c r="F12" s="3" t="s">
        <v>354</v>
      </c>
      <c r="G12" s="3" t="s">
        <v>355</v>
      </c>
      <c r="H12" s="3"/>
      <c r="I12" s="3" t="s">
        <v>356</v>
      </c>
    </row>
    <row r="13" spans="1:9" ht="14.25" customHeight="1">
      <c r="A13" s="3"/>
      <c r="B13" s="3" t="s">
        <v>357</v>
      </c>
      <c r="C13" s="3" t="s">
        <v>358</v>
      </c>
      <c r="D13" s="3" t="s">
        <v>359</v>
      </c>
      <c r="E13" s="3"/>
      <c r="F13" s="3" t="s">
        <v>358</v>
      </c>
      <c r="G13" s="3" t="s">
        <v>359</v>
      </c>
      <c r="H13" s="3"/>
      <c r="I13" s="3"/>
    </row>
    <row r="14" spans="1:9" ht="14.25" customHeight="1">
      <c r="A14" s="3"/>
      <c r="B14" s="3"/>
      <c r="C14" s="3"/>
      <c r="D14" s="3" t="s">
        <v>360</v>
      </c>
      <c r="E14" s="3"/>
      <c r="F14" s="3"/>
      <c r="G14" s="3" t="s">
        <v>360</v>
      </c>
      <c r="H14" s="3"/>
      <c r="I14" s="3"/>
    </row>
    <row r="15" spans="1:9" ht="14.25" customHeight="1">
      <c r="A15" s="3"/>
      <c r="B15" s="3"/>
      <c r="C15" s="3"/>
      <c r="D15" s="3" t="s">
        <v>361</v>
      </c>
      <c r="E15" s="3"/>
      <c r="F15" s="3"/>
      <c r="G15" s="3" t="s">
        <v>361</v>
      </c>
      <c r="H15" s="3"/>
      <c r="I15" s="3"/>
    </row>
    <row r="16" spans="1:9" ht="14.25" customHeight="1">
      <c r="A16" s="3"/>
      <c r="B16" s="3"/>
      <c r="C16" s="3" t="s">
        <v>362</v>
      </c>
      <c r="D16" s="3" t="s">
        <v>359</v>
      </c>
      <c r="E16" s="3"/>
      <c r="F16" s="3" t="s">
        <v>362</v>
      </c>
      <c r="G16" s="3" t="s">
        <v>359</v>
      </c>
      <c r="H16" s="3"/>
      <c r="I16" s="3"/>
    </row>
    <row r="17" spans="1:9" ht="14.25" customHeight="1">
      <c r="A17" s="3"/>
      <c r="B17" s="3"/>
      <c r="C17" s="3"/>
      <c r="D17" s="3" t="s">
        <v>360</v>
      </c>
      <c r="E17" s="3"/>
      <c r="F17" s="3"/>
      <c r="G17" s="3" t="s">
        <v>360</v>
      </c>
      <c r="H17" s="3"/>
      <c r="I17" s="3"/>
    </row>
    <row r="18" spans="1:9" ht="14.25" customHeight="1">
      <c r="A18" s="3"/>
      <c r="B18" s="3"/>
      <c r="C18" s="3"/>
      <c r="D18" s="3" t="s">
        <v>361</v>
      </c>
      <c r="E18" s="3"/>
      <c r="F18" s="3"/>
      <c r="G18" s="3" t="s">
        <v>361</v>
      </c>
      <c r="H18" s="3"/>
      <c r="I18" s="3"/>
    </row>
    <row r="19" spans="1:9" ht="14.25" customHeight="1">
      <c r="A19" s="3"/>
      <c r="B19" s="3"/>
      <c r="C19" s="3" t="s">
        <v>363</v>
      </c>
      <c r="D19" s="3" t="s">
        <v>359</v>
      </c>
      <c r="E19" s="3"/>
      <c r="F19" s="3" t="s">
        <v>363</v>
      </c>
      <c r="G19" s="3" t="s">
        <v>359</v>
      </c>
      <c r="H19" s="3"/>
      <c r="I19" s="3"/>
    </row>
    <row r="20" spans="1:9" ht="14.25" customHeight="1">
      <c r="A20" s="3"/>
      <c r="B20" s="3"/>
      <c r="C20" s="3"/>
      <c r="D20" s="3" t="s">
        <v>360</v>
      </c>
      <c r="E20" s="3"/>
      <c r="F20" s="3"/>
      <c r="G20" s="3" t="s">
        <v>360</v>
      </c>
      <c r="H20" s="3"/>
      <c r="I20" s="3"/>
    </row>
    <row r="21" spans="1:9" ht="14.25" customHeight="1">
      <c r="A21" s="3"/>
      <c r="B21" s="3"/>
      <c r="C21" s="3"/>
      <c r="D21" s="3" t="s">
        <v>361</v>
      </c>
      <c r="E21" s="3"/>
      <c r="F21" s="3"/>
      <c r="G21" s="3" t="s">
        <v>361</v>
      </c>
      <c r="H21" s="3"/>
      <c r="I21" s="3"/>
    </row>
    <row r="22" spans="1:9" ht="14.25" customHeight="1">
      <c r="A22" s="3"/>
      <c r="B22" s="3"/>
      <c r="C22" s="3" t="s">
        <v>364</v>
      </c>
      <c r="D22" s="3" t="s">
        <v>359</v>
      </c>
      <c r="E22" s="3"/>
      <c r="F22" s="3" t="s">
        <v>364</v>
      </c>
      <c r="G22" s="3" t="s">
        <v>359</v>
      </c>
      <c r="H22" s="3"/>
      <c r="I22" s="3"/>
    </row>
    <row r="23" spans="1:9" ht="14.25" customHeight="1">
      <c r="A23" s="3"/>
      <c r="B23" s="3"/>
      <c r="C23" s="3"/>
      <c r="D23" s="3" t="s">
        <v>360</v>
      </c>
      <c r="E23" s="3"/>
      <c r="F23" s="3"/>
      <c r="G23" s="3" t="s">
        <v>360</v>
      </c>
      <c r="H23" s="3"/>
      <c r="I23" s="3"/>
    </row>
    <row r="24" spans="1:9" ht="14.25" customHeight="1">
      <c r="A24" s="3"/>
      <c r="B24" s="3"/>
      <c r="C24" s="3"/>
      <c r="D24" s="3" t="s">
        <v>361</v>
      </c>
      <c r="E24" s="3"/>
      <c r="F24" s="3"/>
      <c r="G24" s="3" t="s">
        <v>361</v>
      </c>
      <c r="H24" s="3"/>
      <c r="I24" s="3"/>
    </row>
    <row r="25" spans="1:9" ht="14.25" customHeight="1">
      <c r="A25" s="3"/>
      <c r="B25" s="3"/>
      <c r="C25" s="3" t="s">
        <v>365</v>
      </c>
      <c r="D25" s="3"/>
      <c r="E25" s="3"/>
      <c r="F25" s="3" t="s">
        <v>365</v>
      </c>
      <c r="G25" s="3"/>
      <c r="H25" s="3"/>
      <c r="I25" s="3"/>
    </row>
    <row r="26" spans="1:9" ht="14.25" customHeight="1">
      <c r="A26" s="3"/>
      <c r="B26" s="3" t="s">
        <v>366</v>
      </c>
      <c r="C26" s="3" t="s">
        <v>367</v>
      </c>
      <c r="D26" s="3" t="s">
        <v>359</v>
      </c>
      <c r="E26" s="3"/>
      <c r="F26" s="3" t="s">
        <v>367</v>
      </c>
      <c r="G26" s="3" t="s">
        <v>359</v>
      </c>
      <c r="H26" s="3"/>
      <c r="I26" s="3"/>
    </row>
    <row r="27" spans="1:9" ht="14.25" customHeight="1">
      <c r="A27" s="3"/>
      <c r="B27" s="3"/>
      <c r="C27" s="3"/>
      <c r="D27" s="3" t="s">
        <v>360</v>
      </c>
      <c r="E27" s="3"/>
      <c r="F27" s="3"/>
      <c r="G27" s="3" t="s">
        <v>360</v>
      </c>
      <c r="H27" s="3"/>
      <c r="I27" s="3"/>
    </row>
    <row r="28" spans="1:9" ht="14.25" customHeight="1">
      <c r="A28" s="3"/>
      <c r="B28" s="3"/>
      <c r="C28" s="3"/>
      <c r="D28" s="3" t="s">
        <v>361</v>
      </c>
      <c r="E28" s="3"/>
      <c r="F28" s="3"/>
      <c r="G28" s="3" t="s">
        <v>361</v>
      </c>
      <c r="H28" s="3"/>
      <c r="I28" s="3"/>
    </row>
    <row r="29" spans="1:9" ht="14.25" customHeight="1">
      <c r="A29" s="3"/>
      <c r="B29" s="3"/>
      <c r="C29" s="3" t="s">
        <v>368</v>
      </c>
      <c r="D29" s="3" t="s">
        <v>359</v>
      </c>
      <c r="E29" s="3"/>
      <c r="F29" s="3" t="s">
        <v>368</v>
      </c>
      <c r="G29" s="3" t="s">
        <v>359</v>
      </c>
      <c r="H29" s="3"/>
      <c r="I29" s="3"/>
    </row>
    <row r="30" spans="1:9" ht="14.25" customHeight="1">
      <c r="A30" s="3"/>
      <c r="B30" s="3"/>
      <c r="C30" s="3"/>
      <c r="D30" s="3" t="s">
        <v>360</v>
      </c>
      <c r="E30" s="3"/>
      <c r="F30" s="3"/>
      <c r="G30" s="3" t="s">
        <v>360</v>
      </c>
      <c r="H30" s="3"/>
      <c r="I30" s="3"/>
    </row>
    <row r="31" spans="1:9" ht="14.25" customHeight="1">
      <c r="A31" s="3"/>
      <c r="B31" s="3"/>
      <c r="C31" s="3"/>
      <c r="D31" s="3" t="s">
        <v>361</v>
      </c>
      <c r="E31" s="3"/>
      <c r="F31" s="3"/>
      <c r="G31" s="3" t="s">
        <v>361</v>
      </c>
      <c r="H31" s="3"/>
      <c r="I31" s="3"/>
    </row>
    <row r="32" spans="1:9" ht="14.25" customHeight="1">
      <c r="A32" s="3"/>
      <c r="B32" s="3"/>
      <c r="C32" s="3" t="s">
        <v>369</v>
      </c>
      <c r="D32" s="3" t="s">
        <v>359</v>
      </c>
      <c r="E32" s="3"/>
      <c r="F32" s="3" t="s">
        <v>369</v>
      </c>
      <c r="G32" s="3" t="s">
        <v>359</v>
      </c>
      <c r="H32" s="3"/>
      <c r="I32" s="3"/>
    </row>
    <row r="33" spans="1:9" ht="14.25" customHeight="1">
      <c r="A33" s="3"/>
      <c r="B33" s="3"/>
      <c r="C33" s="3"/>
      <c r="D33" s="3" t="s">
        <v>360</v>
      </c>
      <c r="E33" s="3"/>
      <c r="F33" s="3"/>
      <c r="G33" s="3" t="s">
        <v>360</v>
      </c>
      <c r="H33" s="3"/>
      <c r="I33" s="3"/>
    </row>
    <row r="34" spans="1:9" ht="14.25" customHeight="1">
      <c r="A34" s="3"/>
      <c r="B34" s="3"/>
      <c r="C34" s="3"/>
      <c r="D34" s="3" t="s">
        <v>361</v>
      </c>
      <c r="E34" s="3"/>
      <c r="F34" s="3"/>
      <c r="G34" s="3" t="s">
        <v>361</v>
      </c>
      <c r="H34" s="3"/>
      <c r="I34" s="3"/>
    </row>
    <row r="35" spans="1:9" ht="14.25" customHeight="1">
      <c r="A35" s="3"/>
      <c r="B35" s="3"/>
      <c r="C35" s="3" t="s">
        <v>370</v>
      </c>
      <c r="D35" s="3" t="s">
        <v>359</v>
      </c>
      <c r="E35" s="3"/>
      <c r="F35" s="3" t="s">
        <v>370</v>
      </c>
      <c r="G35" s="3" t="s">
        <v>359</v>
      </c>
      <c r="H35" s="3"/>
      <c r="I35" s="3"/>
    </row>
    <row r="36" spans="1:9" ht="14.25" customHeight="1">
      <c r="A36" s="3"/>
      <c r="B36" s="3"/>
      <c r="C36" s="3"/>
      <c r="D36" s="3" t="s">
        <v>360</v>
      </c>
      <c r="E36" s="3"/>
      <c r="F36" s="3"/>
      <c r="G36" s="3" t="s">
        <v>360</v>
      </c>
      <c r="H36" s="3"/>
      <c r="I36" s="3"/>
    </row>
    <row r="37" spans="1:9" ht="14.25" customHeight="1">
      <c r="A37" s="3"/>
      <c r="B37" s="3"/>
      <c r="C37" s="3"/>
      <c r="D37" s="3" t="s">
        <v>361</v>
      </c>
      <c r="E37" s="3"/>
      <c r="F37" s="3"/>
      <c r="G37" s="3" t="s">
        <v>361</v>
      </c>
      <c r="H37" s="3"/>
      <c r="I37" s="3"/>
    </row>
    <row r="38" spans="1:9" ht="14.25" customHeight="1">
      <c r="A38" s="3"/>
      <c r="B38" s="3"/>
      <c r="C38" s="3" t="s">
        <v>365</v>
      </c>
      <c r="D38" s="3"/>
      <c r="E38" s="3"/>
      <c r="F38" s="3" t="s">
        <v>365</v>
      </c>
      <c r="G38" s="3"/>
      <c r="H38" s="3"/>
      <c r="I38" s="3"/>
    </row>
    <row r="39" spans="1:9" ht="14.25" customHeight="1">
      <c r="A39" s="3"/>
      <c r="B39" s="3" t="s">
        <v>371</v>
      </c>
      <c r="C39" s="3" t="s">
        <v>372</v>
      </c>
      <c r="D39" s="3" t="s">
        <v>359</v>
      </c>
      <c r="E39" s="3"/>
      <c r="F39" s="3" t="s">
        <v>372</v>
      </c>
      <c r="G39" s="3" t="s">
        <v>359</v>
      </c>
      <c r="H39" s="3"/>
      <c r="I39" s="3"/>
    </row>
    <row r="40" spans="1:9" ht="14.25" customHeight="1">
      <c r="A40" s="3"/>
      <c r="B40" s="3"/>
      <c r="C40" s="3"/>
      <c r="D40" s="3" t="s">
        <v>360</v>
      </c>
      <c r="E40" s="3"/>
      <c r="F40" s="3"/>
      <c r="G40" s="3" t="s">
        <v>360</v>
      </c>
      <c r="H40" s="3"/>
      <c r="I40" s="3"/>
    </row>
    <row r="41" spans="1:9" ht="14.25" customHeight="1">
      <c r="A41" s="3"/>
      <c r="B41" s="3"/>
      <c r="C41" s="3"/>
      <c r="D41" s="3" t="s">
        <v>361</v>
      </c>
      <c r="E41" s="3"/>
      <c r="F41" s="3"/>
      <c r="G41" s="3" t="s">
        <v>361</v>
      </c>
      <c r="H41" s="3"/>
      <c r="I41" s="3"/>
    </row>
    <row r="42" spans="1:9" ht="14.25" customHeight="1">
      <c r="A42" s="3"/>
      <c r="B42" s="3"/>
      <c r="C42" s="3" t="s">
        <v>365</v>
      </c>
      <c r="D42" s="3"/>
      <c r="E42" s="3"/>
      <c r="F42" s="3" t="s">
        <v>365</v>
      </c>
      <c r="G42" s="3"/>
      <c r="H42" s="3"/>
      <c r="I42" s="3"/>
    </row>
  </sheetData>
  <phoneticPr fontId="6" type="noConversion"/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表6-部门综合预算一般公共预算支出明细表（按经济分类科目）</vt:lpstr>
      <vt:lpstr>表7-部门综合预算一般公共预算基本支出明细表（按功能科目分）</vt:lpstr>
      <vt:lpstr>表8-部门综合预算一般公共预算基本支出明细表（按经济科目分）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表14-部门项目支出一级项目绩效目标表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cp:lastPrinted>2019-05-23T08:51:38Z</cp:lastPrinted>
  <dcterms:created xsi:type="dcterms:W3CDTF">2019-05-23T01:59:10Z</dcterms:created>
  <dcterms:modified xsi:type="dcterms:W3CDTF">2020-04-10T03:10:12Z</dcterms:modified>
</cp:coreProperties>
</file>