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19200" windowHeight="7290" tabRatio="830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definedNames>
    <definedName name="_xlnm.Print_Area" localSheetId="11">#N/A</definedName>
    <definedName name="_xlnm.Print_Area" localSheetId="12">#N/A</definedName>
    <definedName name="_xlnm.Print_Area" localSheetId="13">#N/A</definedName>
    <definedName name="_xlnm.Print_Area" localSheetId="14">#N/A</definedName>
    <definedName name="_xlnm.Print_Area" localSheetId="15">#N/A</definedName>
    <definedName name="_xlnm.Print_Area" localSheetId="16">#N/A</definedName>
    <definedName name="_xlnm.Print_Area" localSheetId="17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0">#N/A</definedName>
    <definedName name="_xlnm.Print_Area" localSheetId="1">#N/A</definedName>
    <definedName name="_xlnm.Print_Area">#N/A</definedName>
    <definedName name="_xlnm.Print_Titles" localSheetId="11">#N/A</definedName>
    <definedName name="_xlnm.Print_Titles" localSheetId="12">#N/A</definedName>
    <definedName name="_xlnm.Print_Titles" localSheetId="13">#N/A</definedName>
    <definedName name="_xlnm.Print_Titles">#N/A</definedName>
  </definedNames>
  <calcPr calcId="145621" iterate="1"/>
</workbook>
</file>

<file path=xl/calcChain.xml><?xml version="1.0" encoding="utf-8"?>
<calcChain xmlns="http://schemas.openxmlformats.org/spreadsheetml/2006/main">
  <c r="B6" i="3" l="1"/>
  <c r="B36" i="3" s="1"/>
  <c r="B44" i="3" s="1"/>
  <c r="F36" i="3"/>
  <c r="H36" i="3"/>
  <c r="H37" i="3"/>
  <c r="H44" i="3"/>
  <c r="B6" i="6"/>
  <c r="B36" i="6"/>
  <c r="F36" i="6"/>
  <c r="H36" i="6"/>
  <c r="H37" i="6"/>
  <c r="B43" i="6"/>
  <c r="D43" i="6"/>
  <c r="F43" i="6"/>
  <c r="H43" i="6"/>
  <c r="H23" i="11"/>
</calcChain>
</file>

<file path=xl/sharedStrings.xml><?xml version="1.0" encoding="utf-8"?>
<sst xmlns="http://schemas.openxmlformats.org/spreadsheetml/2006/main" count="976" uniqueCount="394">
  <si>
    <t xml:space="preserve">     2019年部门综合预算公开报</t>
  </si>
  <si>
    <t xml:space="preserve">                部门名称：陇县老龄工作委员会办公室</t>
  </si>
  <si>
    <t xml:space="preserve">                保密审查情况：已审查</t>
  </si>
  <si>
    <t xml:space="preserve">                部门主要负责人审签情况：已审签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</si>
  <si>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</si>
  <si>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</si>
  <si>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</si>
  <si>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</si>
  <si>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</si>
  <si>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</si>
  <si>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</si>
  <si>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</si>
  <si>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</si>
  <si>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</si>
  <si>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</si>
  <si>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</si>
  <si>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</si>
  <si>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</si>
  <si>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</si>
  <si>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</si>
  <si>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</si>
  <si>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</si>
  <si>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</si>
  <si>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</si>
  <si>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</si>
  <si>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</si>
  <si>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</si>
  <si>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</si>
  <si>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</si>
  <si>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</si>
  <si>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是</t>
  </si>
  <si>
    <t>本单位不涉及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</si>
  <si>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</si>
  <si>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</si>
  <si>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</si>
  <si>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</si>
  <si>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</si>
  <si>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</si>
  <si>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本单位无政府采购计划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</si>
  <si>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</si>
  <si>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</si>
  <si>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</si>
  <si>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</si>
  <si>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本单位未开展绩效目标管理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</si>
  <si>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</si>
  <si>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</si>
  <si>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</si>
  <si>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</si>
  <si>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</si>
  <si>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</si>
  <si>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</si>
  <si>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</si>
  <si>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</si>
  <si>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</si>
  <si>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</si>
  <si>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</si>
  <si>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</si>
  <si>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</si>
  <si>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</si>
  <si>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</si>
  <si>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</si>
  <si>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</si>
  <si>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</si>
  <si>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</si>
  <si>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</si>
  <si>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</si>
  <si>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</si>
  <si>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</si>
  <si>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</si>
  <si>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</si>
  <si>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</si>
  <si>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</si>
  <si>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</si>
  <si>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</si>
  <si>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</si>
  <si>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</si>
  <si>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</si>
  <si>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</si>
  <si>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</si>
  <si>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</si>
  <si>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</si>
  <si>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</si>
  <si>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</si>
  <si>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</si>
  <si>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</si>
  <si>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</si>
  <si>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</si>
  <si>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</si>
  <si>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</si>
  <si>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</si>
  <si>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</si>
  <si>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</si>
  <si>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</si>
  <si>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</si>
  <si>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</si>
  <si>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</si>
  <si>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</si>
  <si>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</si>
  <si>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</si>
  <si>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</si>
  <si>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</si>
  <si>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</si>
  <si>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</si>
  <si>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</si>
  <si>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</si>
  <si>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</si>
  <si>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</si>
  <si>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</si>
  <si>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</si>
  <si>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</si>
  <si>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</si>
  <si>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</si>
  <si>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</si>
  <si>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</si>
  <si>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</si>
  <si>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</si>
  <si>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</si>
  <si>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</si>
  <si>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</si>
  <si>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</si>
  <si>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</si>
  <si>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</si>
  <si>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</si>
  <si>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</si>
  <si>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</si>
  <si>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</si>
  <si>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</si>
  <si>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</si>
  <si>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</si>
  <si>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</si>
  <si>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</si>
  <si>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</si>
  <si>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</si>
  <si>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</si>
  <si>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</si>
  <si>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</si>
  <si>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</si>
  <si>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</si>
  <si>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</si>
  <si>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</si>
  <si>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</si>
  <si>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</si>
  <si>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</si>
  <si>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</si>
  <si>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</si>
  <si>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</si>
  <si>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</si>
  <si>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</si>
  <si>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</si>
  <si>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</si>
  <si>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</si>
  <si>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陇县老龄工作委员会办公室</t>
  </si>
  <si>
    <t>305001</t>
  </si>
  <si>
    <t xml:space="preserve">  陇县老龄工作委员会办公室（本级）</t>
  </si>
  <si>
    <t>项     目</t>
  </si>
  <si>
    <t>支出功能分科目（按大类）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</si>
  <si>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</si>
  <si>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</si>
  <si>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</si>
  <si>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</si>
  <si>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</si>
  <si>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</si>
  <si>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</si>
  <si>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</si>
  <si>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</si>
  <si>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</si>
  <si>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</si>
  <si>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</si>
  <si>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</si>
  <si>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</si>
  <si>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</si>
  <si>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</si>
  <si>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</si>
  <si>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</si>
  <si>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</si>
  <si>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</si>
  <si>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</si>
  <si>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</si>
  <si>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</si>
  <si>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</si>
  <si>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</si>
  <si>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</si>
  <si>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</si>
  <si>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</si>
  <si>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</si>
  <si>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</si>
  <si>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21016</t>
  </si>
  <si>
    <t xml:space="preserve">  老龄卫生健康事务</t>
  </si>
  <si>
    <t xml:space="preserve">    2101601</t>
  </si>
  <si>
    <t xml:space="preserve">    老龄卫生健康事务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</si>
  <si>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</si>
  <si>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</si>
  <si>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</si>
  <si>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</si>
  <si>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</si>
  <si>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</si>
  <si>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</si>
  <si>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</si>
  <si>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</si>
  <si>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</si>
  <si>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</si>
  <si>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</si>
  <si>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</si>
  <si>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501</t>
  </si>
  <si>
    <t>机关工资福利支出</t>
  </si>
  <si>
    <t xml:space="preserve">  30101</t>
  </si>
  <si>
    <t xml:space="preserve">  基本工资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</si>
  <si>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</si>
  <si>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</si>
  <si>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</si>
  <si>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</si>
  <si>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</si>
  <si>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</si>
  <si>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</si>
  <si>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</si>
  <si>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50102</t>
  </si>
  <si>
    <t xml:space="preserve">  社会保障缴费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</si>
  <si>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</si>
  <si>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</si>
  <si>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</si>
  <si>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</si>
  <si>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</si>
  <si>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</si>
  <si>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</si>
  <si>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</si>
  <si>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50103</t>
  </si>
  <si>
    <t xml:space="preserve">  30199</t>
  </si>
  <si>
    <t xml:space="preserve">  其他工资福利支出</t>
  </si>
  <si>
    <t xml:space="preserve">  50199</t>
  </si>
  <si>
    <t>302</t>
  </si>
  <si>
    <t>商品和服务支出</t>
  </si>
  <si>
    <t>502</t>
  </si>
  <si>
    <t>机关商品和服务支出</t>
  </si>
  <si>
    <t xml:space="preserve">  30201</t>
  </si>
  <si>
    <t xml:space="preserve">  办公费</t>
  </si>
  <si>
    <t xml:space="preserve">  50201</t>
  </si>
  <si>
    <t xml:space="preserve">  办公经费</t>
  </si>
  <si>
    <t xml:space="preserve">  30215</t>
  </si>
  <si>
    <t xml:space="preserve">  会议费</t>
  </si>
  <si>
    <t xml:space="preserve">  50202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</si>
  <si>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</si>
  <si>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</si>
  <si>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</si>
  <si>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</si>
  <si>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50299</t>
  </si>
  <si>
    <t>303</t>
  </si>
  <si>
    <t>对个人和家庭补助支出</t>
  </si>
  <si>
    <t>509</t>
  </si>
  <si>
    <t>对个人和家庭的补助</t>
  </si>
  <si>
    <t xml:space="preserve">  30399</t>
  </si>
  <si>
    <t xml:space="preserve">  其他对个人和家庭的补助支出</t>
  </si>
  <si>
    <t xml:space="preserve">  50399</t>
  </si>
  <si>
    <t xml:space="preserve">  其他对个人和家庭补助支出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</si>
  <si>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</si>
  <si>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</si>
  <si>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</si>
  <si>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</si>
  <si>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</si>
  <si>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</si>
  <si>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</si>
  <si>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</si>
  <si>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</si>
  <si>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</si>
  <si>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</si>
  <si>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</si>
  <si>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</si>
  <si>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</si>
  <si>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</si>
  <si>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</si>
  <si>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</si>
  <si>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</si>
  <si>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</si>
  <si>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</si>
  <si>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</si>
  <si>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</si>
  <si>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</si>
  <si>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</si>
  <si>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</si>
  <si>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</si>
  <si>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</si>
  <si>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</si>
  <si>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</si>
  <si>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</si>
  <si>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</si>
  <si>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</si>
  <si>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</si>
  <si>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</si>
  <si>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</si>
  <si>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</si>
  <si>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</si>
  <si>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</si>
  <si>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</si>
  <si>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</si>
  <si>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注：本单位不涉及。</t>
  </si>
  <si>
    <t>单位（项目）名称</t>
  </si>
  <si>
    <t>项目金额</t>
  </si>
  <si>
    <t>项目简介</t>
  </si>
  <si>
    <t xml:space="preserve">  305001</t>
  </si>
  <si>
    <t xml:space="preserve">    高龄老人生活保健补贴</t>
  </si>
  <si>
    <t xml:space="preserve">    照护员养老保险</t>
  </si>
  <si>
    <t xml:space="preserve">    社区养老照护员工作经费</t>
  </si>
  <si>
    <t xml:space="preserve">    高龄老人津贴发放工作经费</t>
  </si>
  <si>
    <t xml:space="preserve">    老龄办工作经费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</si>
  <si>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</si>
  <si>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</si>
  <si>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</si>
  <si>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</si>
  <si>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</si>
  <si>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</si>
  <si>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</si>
  <si>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</si>
  <si>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</si>
  <si>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</si>
  <si>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</si>
  <si>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</si>
  <si>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</si>
  <si>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</si>
  <si>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</si>
  <si>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</si>
  <si>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</si>
  <si>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</si>
  <si>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</si>
  <si>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</si>
  <si>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</si>
  <si>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</si>
  <si>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</si>
  <si>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</si>
  <si>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</si>
  <si>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</si>
  <si>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注：本单位无政府采购计划。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</si>
  <si>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</si>
  <si>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</si>
  <si>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</si>
  <si>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</si>
  <si>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</si>
  <si>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</si>
  <si>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</si>
  <si>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</si>
  <si>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</si>
  <si>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</si>
  <si>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</si>
  <si>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</si>
  <si>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</si>
  <si>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</si>
  <si>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</si>
  <si>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</si>
  <si>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</si>
  <si>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</si>
  <si>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</si>
  <si>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</si>
  <si>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</si>
  <si>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</si>
  <si>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</si>
  <si>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</si>
  <si>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</si>
  <si>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</si>
  <si>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</si>
  <si>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</si>
  <si>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</si>
  <si>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</si>
  <si>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</si>
  <si>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</si>
  <si>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</si>
  <si>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</si>
  <si>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</si>
  <si>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</si>
  <si>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</si>
  <si>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</si>
  <si>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</si>
  <si>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</si>
  <si>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</si>
  <si>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</si>
  <si>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</si>
  <si>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</si>
  <si>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</si>
  <si>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</si>
  <si>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注：本单位未开展绩效目标管理。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</si>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</sst>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"/>
    <numFmt numFmtId="177" formatCode="#,##0.000"/>
    <numFmt numFmtId="178" formatCode="* #,##0.00;* \-#,##0.00;* &quot;&quot;??;@"/>
    <numFmt numFmtId="179" formatCode="#,##0.0_ "/>
  </numFmts>
  <fonts count="20" x14ac:knownFonts="1">
    <font>
      <sz val="9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黑体"/>
      <family val="3"/>
      <charset val="134"/>
    </font>
    <font>
      <sz val="10"/>
      <name val="黑体"/>
      <family val="3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9"/>
      <name val="黑体"/>
      <family val="3"/>
      <charset val="134"/>
    </font>
    <font>
      <b/>
      <sz val="72"/>
      <name val="宋体"/>
      <charset val="134"/>
    </font>
    <font>
      <sz val="48"/>
      <name val="宋体"/>
      <charset val="134"/>
    </font>
    <font>
      <b/>
      <sz val="48"/>
      <name val="宋体"/>
      <charset val="134"/>
    </font>
    <font>
      <sz val="9"/>
      <color indexed="9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72">
    <xf numFmtId="0" fontId="0" fillId="0" borderId="0" xfId="0"/>
    <xf numFmtId="0" fontId="1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18" fillId="0" borderId="0" xfId="2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8" fillId="0" borderId="4" xfId="2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18" fillId="0" borderId="4" xfId="2" applyBorder="1" applyAlignment="1">
      <alignment vertical="center" wrapText="1"/>
    </xf>
    <xf numFmtId="0" fontId="2" fillId="0" borderId="0" xfId="2" applyFont="1" applyAlignment="1">
      <alignment vertical="center"/>
    </xf>
    <xf numFmtId="0" fontId="18" fillId="0" borderId="0" xfId="2" applyAlignment="1">
      <alignment vertical="center"/>
    </xf>
    <xf numFmtId="0" fontId="1" fillId="0" borderId="0" xfId="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9" fontId="0" fillId="0" borderId="2" xfId="2" applyNumberFormat="1" applyFont="1" applyFill="1" applyBorder="1" applyAlignment="1" applyProtection="1">
      <alignment horizontal="left" vertical="center" wrapText="1"/>
    </xf>
    <xf numFmtId="3" fontId="0" fillId="0" borderId="4" xfId="2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18" fillId="0" borderId="0" xfId="2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3" fontId="0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2" xfId="0" applyFill="1" applyBorder="1" applyAlignment="1">
      <alignment horizontal="center" vertical="center"/>
    </xf>
    <xf numFmtId="3" fontId="0" fillId="0" borderId="14" xfId="2" applyNumberFormat="1" applyFont="1" applyFill="1" applyBorder="1" applyAlignment="1" applyProtection="1">
      <alignment horizontal="right" vertical="center"/>
    </xf>
    <xf numFmtId="3" fontId="0" fillId="0" borderId="14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3" fontId="0" fillId="0" borderId="4" xfId="2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 applyProtection="1">
      <alignment horizontal="right" vertical="center"/>
    </xf>
    <xf numFmtId="3" fontId="0" fillId="0" borderId="4" xfId="0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/>
    </xf>
    <xf numFmtId="0" fontId="9" fillId="0" borderId="4" xfId="2" applyNumberFormat="1" applyFont="1" applyFill="1" applyBorder="1" applyAlignment="1" applyProtection="1">
      <alignment horizontal="centerContinuous" vertical="center"/>
    </xf>
    <xf numFmtId="0" fontId="9" fillId="0" borderId="2" xfId="2" applyNumberFormat="1" applyFont="1" applyFill="1" applyBorder="1" applyAlignment="1" applyProtection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12" xfId="2" applyNumberFormat="1" applyFont="1" applyFill="1" applyBorder="1" applyAlignment="1" applyProtection="1">
      <alignment horizontal="center" vertical="center"/>
    </xf>
    <xf numFmtId="0" fontId="9" fillId="0" borderId="13" xfId="2" applyNumberFormat="1" applyFont="1" applyFill="1" applyBorder="1" applyAlignment="1" applyProtection="1">
      <alignment horizontal="center" vertical="center"/>
    </xf>
    <xf numFmtId="0" fontId="9" fillId="0" borderId="15" xfId="2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77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>
      <alignment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0" fontId="0" fillId="0" borderId="4" xfId="0" applyFill="1" applyBorder="1"/>
    <xf numFmtId="0" fontId="0" fillId="0" borderId="13" xfId="0" applyFill="1" applyBorder="1"/>
    <xf numFmtId="0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Font="1" applyFill="1" applyBorder="1" applyAlignment="1">
      <alignment vertical="center"/>
    </xf>
    <xf numFmtId="0" fontId="0" fillId="0" borderId="4" xfId="0" applyBorder="1"/>
    <xf numFmtId="2" fontId="0" fillId="0" borderId="4" xfId="2" applyNumberFormat="1" applyFont="1" applyFill="1" applyBorder="1" applyAlignment="1" applyProtection="1">
      <alignment horizontal="left" vertical="center"/>
    </xf>
    <xf numFmtId="0" fontId="0" fillId="0" borderId="4" xfId="0" applyFont="1" applyBorder="1"/>
    <xf numFmtId="4" fontId="0" fillId="0" borderId="13" xfId="0" applyNumberFormat="1" applyFont="1" applyFill="1" applyBorder="1"/>
    <xf numFmtId="4" fontId="0" fillId="0" borderId="4" xfId="0" applyNumberFormat="1" applyFont="1" applyFill="1" applyBorder="1"/>
    <xf numFmtId="0" fontId="0" fillId="0" borderId="13" xfId="0" applyBorder="1"/>
    <xf numFmtId="0" fontId="0" fillId="0" borderId="4" xfId="0" applyFont="1" applyFill="1" applyBorder="1"/>
    <xf numFmtId="0" fontId="0" fillId="0" borderId="13" xfId="0" applyFont="1" applyFill="1" applyBorder="1"/>
    <xf numFmtId="0" fontId="5" fillId="0" borderId="13" xfId="2" applyFont="1" applyFill="1" applyBorder="1" applyAlignment="1">
      <alignment vertical="center"/>
    </xf>
    <xf numFmtId="4" fontId="0" fillId="0" borderId="12" xfId="0" applyNumberFormat="1" applyFont="1" applyFill="1" applyBorder="1"/>
    <xf numFmtId="0" fontId="0" fillId="0" borderId="12" xfId="0" applyBorder="1"/>
    <xf numFmtId="0" fontId="9" fillId="0" borderId="2" xfId="2" applyNumberFormat="1" applyFont="1" applyFill="1" applyBorder="1" applyAlignment="1" applyProtection="1">
      <alignment horizontal="center" vertical="center"/>
    </xf>
    <xf numFmtId="177" fontId="9" fillId="0" borderId="3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0" xfId="2" applyFont="1" applyFill="1"/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5" xfId="2" applyNumberFormat="1" applyFont="1" applyFill="1" applyBorder="1" applyAlignment="1" applyProtection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Continuous" vertical="center"/>
    </xf>
    <xf numFmtId="0" fontId="5" fillId="0" borderId="12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 wrapText="1"/>
    </xf>
    <xf numFmtId="3" fontId="5" fillId="0" borderId="4" xfId="2" applyNumberFormat="1" applyFont="1" applyFill="1" applyBorder="1" applyAlignment="1" applyProtection="1">
      <alignment horizontal="left" vertical="center" wrapText="1"/>
    </xf>
    <xf numFmtId="49" fontId="10" fillId="0" borderId="0" xfId="2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" vertical="center"/>
    </xf>
    <xf numFmtId="178" fontId="5" fillId="0" borderId="12" xfId="2" applyNumberFormat="1" applyFont="1" applyFill="1" applyBorder="1" applyAlignment="1" applyProtection="1">
      <alignment horizontal="centerContinuous" vertical="center"/>
    </xf>
    <xf numFmtId="49" fontId="5" fillId="0" borderId="4" xfId="2" applyNumberFormat="1" applyFont="1" applyFill="1" applyBorder="1" applyAlignment="1" applyProtection="1">
      <alignment horizontal="left" vertical="center" wrapText="1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78" fontId="5" fillId="0" borderId="0" xfId="2" applyNumberFormat="1" applyFont="1" applyFill="1" applyAlignment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3" fontId="5" fillId="0" borderId="14" xfId="2" applyNumberFormat="1" applyFont="1" applyFill="1" applyBorder="1" applyAlignment="1" applyProtection="1">
      <alignment horizontal="left" vertical="center" wrapText="1"/>
    </xf>
    <xf numFmtId="178" fontId="5" fillId="0" borderId="0" xfId="2" applyNumberFormat="1" applyFont="1" applyFill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4" xfId="2" applyNumberFormat="1" applyFont="1" applyFill="1" applyBorder="1" applyAlignment="1" applyProtection="1">
      <alignment vertical="center"/>
    </xf>
    <xf numFmtId="0" fontId="11" fillId="0" borderId="4" xfId="2" applyNumberFormat="1" applyFont="1" applyFill="1" applyBorder="1" applyAlignment="1" applyProtection="1">
      <alignment vertical="center"/>
    </xf>
    <xf numFmtId="0" fontId="5" fillId="0" borderId="4" xfId="2" applyNumberFormat="1" applyFont="1" applyFill="1" applyBorder="1" applyAlignment="1" applyProtection="1">
      <alignment horizontal="left" vertical="center"/>
    </xf>
    <xf numFmtId="3" fontId="0" fillId="0" borderId="13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0" fontId="11" fillId="0" borderId="4" xfId="2" applyNumberFormat="1" applyFont="1" applyFill="1" applyBorder="1" applyAlignment="1" applyProtection="1">
      <alignment horizontal="left" vertical="center"/>
    </xf>
    <xf numFmtId="2" fontId="5" fillId="0" borderId="4" xfId="2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4" xfId="0" applyFill="1" applyBorder="1"/>
    <xf numFmtId="3" fontId="0" fillId="0" borderId="13" xfId="0" applyNumberFormat="1" applyBorder="1" applyAlignment="1">
      <alignment horizontal="right" vertical="center"/>
    </xf>
    <xf numFmtId="0" fontId="5" fillId="0" borderId="2" xfId="2" applyNumberFormat="1" applyFont="1" applyFill="1" applyBorder="1" applyAlignment="1" applyProtection="1">
      <alignment vertical="center"/>
    </xf>
    <xf numFmtId="3" fontId="0" fillId="0" borderId="15" xfId="2" applyNumberFormat="1" applyFont="1" applyFill="1" applyBorder="1" applyAlignment="1" applyProtection="1">
      <alignment horizontal="right" vertical="center"/>
    </xf>
    <xf numFmtId="3" fontId="0" fillId="0" borderId="12" xfId="2" applyNumberFormat="1" applyFont="1" applyFill="1" applyBorder="1" applyAlignment="1" applyProtection="1">
      <alignment horizontal="right" vertical="center"/>
    </xf>
    <xf numFmtId="0" fontId="5" fillId="0" borderId="14" xfId="2" applyNumberFormat="1" applyFont="1" applyFill="1" applyBorder="1" applyAlignment="1" applyProtection="1">
      <alignment horizontal="left" vertical="center"/>
    </xf>
    <xf numFmtId="177" fontId="9" fillId="0" borderId="4" xfId="2" applyNumberFormat="1" applyFont="1" applyFill="1" applyBorder="1" applyAlignment="1" applyProtection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0" fontId="5" fillId="0" borderId="3" xfId="2" applyNumberFormat="1" applyFont="1" applyFill="1" applyBorder="1" applyAlignment="1" applyProtection="1">
      <alignment horizontal="left" vertical="center"/>
    </xf>
    <xf numFmtId="3" fontId="0" fillId="0" borderId="4" xfId="0" applyNumberFormat="1" applyBorder="1"/>
    <xf numFmtId="177" fontId="5" fillId="0" borderId="14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vertical="center" wrapText="1"/>
    </xf>
    <xf numFmtId="179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 wrapText="1"/>
    </xf>
    <xf numFmtId="179" fontId="0" fillId="0" borderId="4" xfId="2" applyNumberFormat="1" applyFont="1" applyFill="1" applyBorder="1" applyAlignment="1" applyProtection="1">
      <alignment horizontal="center" vertical="center" wrapText="1"/>
    </xf>
    <xf numFmtId="179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12" xfId="2" applyNumberFormat="1" applyFont="1" applyFill="1" applyBorder="1" applyAlignment="1" applyProtection="1">
      <alignment horizontal="center" vertical="center"/>
    </xf>
    <xf numFmtId="0" fontId="0" fillId="0" borderId="12" xfId="2" applyNumberFormat="1" applyFont="1" applyFill="1" applyBorder="1" applyAlignment="1" applyProtection="1">
      <alignment horizontal="center" vertical="center" wrapText="1"/>
    </xf>
    <xf numFmtId="0" fontId="0" fillId="0" borderId="15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Alignment="1" applyProtection="1">
      <alignment horizontal="right"/>
    </xf>
    <xf numFmtId="0" fontId="0" fillId="0" borderId="11" xfId="2" applyFont="1" applyFill="1" applyBorder="1" applyAlignment="1">
      <alignment horizontal="center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0" fillId="0" borderId="15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18" fillId="0" borderId="0" xfId="2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4" xfId="0" applyFont="1" applyBorder="1"/>
    <xf numFmtId="0" fontId="0" fillId="0" borderId="13" xfId="0" applyFont="1" applyBorder="1"/>
    <xf numFmtId="4" fontId="0" fillId="0" borderId="15" xfId="2" applyNumberFormat="1" applyFont="1" applyFill="1" applyBorder="1" applyAlignment="1" applyProtection="1">
      <alignment horizontal="right" vertical="center"/>
    </xf>
    <xf numFmtId="0" fontId="0" fillId="0" borderId="14" xfId="0" applyFont="1" applyFill="1" applyBorder="1"/>
    <xf numFmtId="4" fontId="0" fillId="0" borderId="12" xfId="2" applyNumberFormat="1" applyFont="1" applyFill="1" applyBorder="1" applyAlignment="1" applyProtection="1">
      <alignment horizontal="right" vertical="center"/>
    </xf>
    <xf numFmtId="0" fontId="0" fillId="0" borderId="2" xfId="2" applyNumberFormat="1" applyFont="1" applyFill="1" applyBorder="1" applyAlignment="1" applyProtection="1">
      <alignment vertical="center"/>
    </xf>
    <xf numFmtId="0" fontId="0" fillId="0" borderId="14" xfId="2" applyNumberFormat="1" applyFont="1" applyFill="1" applyBorder="1" applyAlignment="1" applyProtection="1">
      <alignment horizontal="left" vertical="center"/>
    </xf>
    <xf numFmtId="4" fontId="0" fillId="0" borderId="5" xfId="2" applyNumberFormat="1" applyFont="1" applyFill="1" applyBorder="1" applyAlignment="1" applyProtection="1">
      <alignment horizontal="right" vertical="center"/>
    </xf>
    <xf numFmtId="3" fontId="0" fillId="0" borderId="4" xfId="2" applyNumberFormat="1" applyFont="1" applyFill="1" applyBorder="1" applyAlignment="1" applyProtection="1">
      <alignment horizontal="left" vertical="center"/>
    </xf>
    <xf numFmtId="3" fontId="5" fillId="0" borderId="4" xfId="2" applyNumberFormat="1" applyFont="1" applyFill="1" applyBorder="1" applyAlignment="1">
      <alignment horizontal="right" vertical="center"/>
    </xf>
    <xf numFmtId="177" fontId="0" fillId="0" borderId="2" xfId="2" applyNumberFormat="1" applyFont="1" applyFill="1" applyBorder="1" applyAlignment="1" applyProtection="1">
      <alignment horizontal="left" vertical="center"/>
    </xf>
    <xf numFmtId="0" fontId="0" fillId="0" borderId="3" xfId="2" applyNumberFormat="1" applyFont="1" applyFill="1" applyBorder="1" applyAlignment="1" applyProtection="1">
      <alignment horizontal="left" vertical="center"/>
    </xf>
    <xf numFmtId="177" fontId="0" fillId="0" borderId="14" xfId="2" applyNumberFormat="1" applyFont="1" applyFill="1" applyBorder="1" applyAlignment="1" applyProtection="1">
      <alignment horizontal="left" vertical="center"/>
    </xf>
    <xf numFmtId="3" fontId="0" fillId="0" borderId="13" xfId="0" applyNumberFormat="1" applyFont="1" applyFill="1" applyBorder="1"/>
    <xf numFmtId="3" fontId="0" fillId="0" borderId="4" xfId="0" applyNumberFormat="1" applyFill="1" applyBorder="1"/>
    <xf numFmtId="3" fontId="0" fillId="0" borderId="4" xfId="0" applyNumberFormat="1" applyFont="1" applyFill="1" applyBorder="1"/>
    <xf numFmtId="3" fontId="0" fillId="0" borderId="12" xfId="0" applyNumberFormat="1" applyFont="1" applyFill="1" applyBorder="1"/>
    <xf numFmtId="0" fontId="0" fillId="0" borderId="2" xfId="2" applyNumberFormat="1" applyFont="1" applyFill="1" applyBorder="1" applyAlignment="1" applyProtection="1">
      <alignment horizontal="left" vertical="center"/>
    </xf>
    <xf numFmtId="3" fontId="0" fillId="0" borderId="12" xfId="0" applyNumberFormat="1" applyFont="1" applyFill="1" applyBorder="1" applyAlignment="1" applyProtection="1"/>
    <xf numFmtId="0" fontId="0" fillId="0" borderId="4" xfId="0" applyBorder="1" applyAlignment="1">
      <alignment horizontal="right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0" xfId="0" applyAlignment="1">
      <alignment horizontal="center"/>
    </xf>
    <xf numFmtId="0" fontId="18" fillId="0" borderId="0" xfId="2" applyFill="1"/>
    <xf numFmtId="0" fontId="12" fillId="0" borderId="0" xfId="0" applyFont="1"/>
    <xf numFmtId="0" fontId="18" fillId="0" borderId="0" xfId="2" applyAlignment="1">
      <alignment horizontal="centerContinuous"/>
    </xf>
    <xf numFmtId="0" fontId="18" fillId="0" borderId="0" xfId="2" applyFill="1" applyAlignment="1">
      <alignment horizontal="centerContinuous"/>
    </xf>
    <xf numFmtId="0" fontId="13" fillId="0" borderId="0" xfId="0" applyFont="1" applyFill="1" applyAlignment="1">
      <alignment horizontal="center" vertical="center"/>
    </xf>
    <xf numFmtId="0" fontId="13" fillId="0" borderId="0" xfId="2" applyFont="1" applyAlignment="1">
      <alignment horizontal="centerContinuous" vertical="center"/>
    </xf>
    <xf numFmtId="0" fontId="14" fillId="0" borderId="0" xfId="2" applyFont="1" applyFill="1" applyAlignment="1">
      <alignment horizontal="centerContinuous" vertical="center"/>
    </xf>
    <xf numFmtId="4" fontId="0" fillId="0" borderId="0" xfId="2" applyNumberFormat="1" applyFont="1" applyFill="1" applyAlignment="1" applyProtection="1">
      <alignment horizontal="centerContinuous" vertical="center"/>
    </xf>
    <xf numFmtId="0" fontId="18" fillId="0" borderId="0" xfId="2" applyFill="1" applyAlignment="1">
      <alignment horizontal="centerContinuous" vertical="center"/>
    </xf>
    <xf numFmtId="49" fontId="15" fillId="0" borderId="0" xfId="0" applyNumberFormat="1" applyFont="1" applyFill="1" applyAlignment="1" applyProtection="1">
      <alignment horizontal="center" vertical="center"/>
    </xf>
    <xf numFmtId="0" fontId="14" fillId="0" borderId="0" xfId="2" applyFont="1" applyFill="1" applyAlignment="1">
      <alignment horizontal="centerContinuous"/>
    </xf>
    <xf numFmtId="0" fontId="14" fillId="0" borderId="0" xfId="2" applyFont="1" applyAlignment="1">
      <alignment horizontal="centerContinuous"/>
    </xf>
    <xf numFmtId="0" fontId="14" fillId="0" borderId="0" xfId="2" applyFont="1"/>
    <xf numFmtId="0" fontId="15" fillId="0" borderId="0" xfId="0" applyFont="1" applyBorder="1" applyAlignment="1">
      <alignment horizontal="left"/>
    </xf>
    <xf numFmtId="0" fontId="15" fillId="0" borderId="0" xfId="2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2" applyFont="1" applyFill="1" applyAlignment="1">
      <alignment horizontal="centerContinuous"/>
    </xf>
    <xf numFmtId="0" fontId="15" fillId="0" borderId="0" xfId="2" applyFont="1" applyAlignment="1">
      <alignment horizontal="centerContinuous"/>
    </xf>
    <xf numFmtId="0" fontId="15" fillId="0" borderId="0" xfId="2" applyFont="1"/>
    <xf numFmtId="0" fontId="15" fillId="0" borderId="0" xfId="2" applyFont="1" applyFill="1"/>
    <xf numFmtId="0" fontId="14" fillId="0" borderId="0" xfId="2" applyFont="1" applyBorder="1"/>
    <xf numFmtId="0" fontId="18" fillId="0" borderId="0" xfId="2" applyBorder="1"/>
    <xf numFmtId="0" fontId="9" fillId="0" borderId="0" xfId="0" applyFont="1" applyAlignment="1">
      <alignment horizontal="center"/>
    </xf>
    <xf numFmtId="0" fontId="9" fillId="0" borderId="0" xfId="2" applyFont="1"/>
    <xf numFmtId="0" fontId="16" fillId="0" borderId="0" xfId="2" applyFont="1"/>
    <xf numFmtId="4" fontId="0" fillId="3" borderId="0" xfId="2" applyNumberFormat="1" applyFont="1" applyFill="1" applyAlignment="1" applyProtection="1"/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179" fontId="0" fillId="0" borderId="12" xfId="2" applyNumberFormat="1" applyFont="1" applyFill="1" applyBorder="1" applyAlignment="1" applyProtection="1">
      <alignment horizontal="center" vertical="center" wrapText="1"/>
    </xf>
    <xf numFmtId="179" fontId="0" fillId="0" borderId="5" xfId="2" applyNumberFormat="1" applyFont="1" applyFill="1" applyBorder="1" applyAlignment="1" applyProtection="1">
      <alignment horizontal="center" vertical="center" wrapText="1"/>
    </xf>
    <xf numFmtId="0" fontId="0" fillId="0" borderId="4" xfId="2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8" fillId="0" borderId="2" xfId="2" applyBorder="1" applyAlignment="1">
      <alignment horizontal="center" vertical="center" wrapText="1"/>
    </xf>
    <xf numFmtId="0" fontId="18" fillId="0" borderId="3" xfId="2" applyBorder="1" applyAlignment="1">
      <alignment horizontal="center" vertical="center" wrapText="1"/>
    </xf>
    <xf numFmtId="0" fontId="18" fillId="0" borderId="4" xfId="2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left" vertical="center" wrapText="1"/>
    </xf>
    <xf numFmtId="0" fontId="18" fillId="0" borderId="4" xfId="2" applyBorder="1" applyAlignment="1">
      <alignment horizontal="right" vertical="center" wrapText="1"/>
    </xf>
    <xf numFmtId="0" fontId="1" fillId="0" borderId="12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8" fillId="0" borderId="4" xfId="2" applyBorder="1" applyAlignment="1">
      <alignment horizontal="left" vertical="top" wrapText="1"/>
    </xf>
    <xf numFmtId="0" fontId="18" fillId="0" borderId="12" xfId="2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8" fillId="0" borderId="4" xfId="2" applyBorder="1" applyAlignment="1">
      <alignment horizontal="left" vertical="center" wrapText="1"/>
    </xf>
    <xf numFmtId="0" fontId="18" fillId="0" borderId="12" xfId="2" applyBorder="1" applyAlignment="1">
      <alignment horizontal="left" vertical="center" wrapText="1"/>
    </xf>
    <xf numFmtId="0" fontId="18" fillId="0" borderId="2" xfId="2" applyBorder="1" applyAlignment="1">
      <alignment horizontal="left" vertical="center" wrapText="1"/>
    </xf>
    <xf numFmtId="0" fontId="18" fillId="0" borderId="13" xfId="2" applyBorder="1" applyAlignment="1">
      <alignment horizontal="left" vertical="center" wrapText="1"/>
    </xf>
  </cellXfs>
  <cellStyles count="3">
    <cellStyle name="常规" xfId="0" builtinId="0"/>
    <cellStyle name="货币" xfId="2" builtinId="4"/>
    <cellStyle name="货币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91"/>
  <sheetViews>
    <sheetView showGridLines="0" showZeros="0" tabSelected="1" topLeftCell="A4" zoomScale="75" workbookViewId="0">
      <selection activeCell="I7" sqref="I7"/>
    </sheetView>
  </sheetViews>
  <sheetFormatPr defaultColWidth="6.83203125" defaultRowHeight="12.75" customHeight="1" x14ac:dyDescent="0.15"/>
  <cols>
    <col min="1" max="1" width="166.6640625" style="162" customWidth="1"/>
    <col min="2" max="2" width="44" style="162" customWidth="1"/>
    <col min="3" max="3" width="11" style="162" customWidth="1"/>
    <col min="4" max="250" width="6.83203125" style="162" customWidth="1"/>
    <col min="251" max="251" width="6.83203125" customWidth="1"/>
  </cols>
  <sheetData>
    <row r="1" spans="1:16" ht="3.75" customHeight="1" x14ac:dyDescent="0.15">
      <c r="A1" s="192"/>
    </row>
    <row r="2" spans="1:16" ht="45" customHeight="1" x14ac:dyDescent="0.15">
      <c r="A2" s="193"/>
      <c r="B2" s="194"/>
      <c r="C2" s="194"/>
      <c r="D2" s="195"/>
      <c r="E2" s="195"/>
      <c r="F2" s="194"/>
    </row>
    <row r="3" spans="1:16" ht="113.1" customHeight="1" x14ac:dyDescent="0.15">
      <c r="A3" s="196" t="s">
        <v>0</v>
      </c>
      <c r="B3" s="197"/>
      <c r="C3" s="198"/>
      <c r="D3" s="199"/>
      <c r="E3" s="200"/>
      <c r="F3" s="200"/>
      <c r="G3" s="192"/>
    </row>
    <row r="4" spans="1:16" ht="90.95" customHeight="1" x14ac:dyDescent="0.7">
      <c r="A4" s="201"/>
      <c r="B4" s="202"/>
      <c r="C4" s="202"/>
      <c r="D4" s="203"/>
      <c r="E4" s="203"/>
      <c r="F4" s="203"/>
      <c r="G4" s="204"/>
      <c r="H4" s="204"/>
      <c r="I4" s="204"/>
    </row>
    <row r="5" spans="1:16" s="191" customFormat="1" ht="119.1" customHeight="1" x14ac:dyDescent="0.7">
      <c r="A5" s="205" t="s">
        <v>1</v>
      </c>
      <c r="B5" s="206"/>
      <c r="C5" s="206"/>
      <c r="D5" s="206"/>
      <c r="E5" s="206"/>
      <c r="F5" s="206"/>
      <c r="G5" s="207"/>
      <c r="H5" s="207"/>
      <c r="I5" s="207"/>
      <c r="J5" s="214"/>
    </row>
    <row r="6" spans="1:16" ht="93.95" customHeight="1" x14ac:dyDescent="0.7">
      <c r="A6" s="205" t="s">
        <v>2</v>
      </c>
      <c r="B6" s="208"/>
      <c r="C6" s="209"/>
      <c r="D6" s="208"/>
      <c r="E6" s="209"/>
      <c r="F6" s="209"/>
      <c r="G6" s="210"/>
      <c r="H6" s="210"/>
      <c r="I6" s="210"/>
      <c r="J6" s="215"/>
      <c r="M6" s="192"/>
      <c r="N6" s="192"/>
      <c r="O6" s="192"/>
    </row>
    <row r="7" spans="1:16" ht="63.95" customHeight="1" x14ac:dyDescent="0.7">
      <c r="A7" s="205" t="s">
        <v>3</v>
      </c>
      <c r="B7" s="211"/>
      <c r="C7" s="210"/>
      <c r="D7" s="210"/>
      <c r="E7" s="210"/>
      <c r="F7" s="210"/>
      <c r="G7" s="210"/>
      <c r="H7" s="210"/>
      <c r="I7" s="210"/>
      <c r="J7" s="215"/>
      <c r="O7" s="192"/>
      <c r="P7" s="192"/>
    </row>
    <row r="8" spans="1:16" ht="69" customHeight="1" x14ac:dyDescent="0.7">
      <c r="A8" s="210" t="s">
        <v>4</v>
      </c>
      <c r="B8" s="210"/>
      <c r="C8" s="210"/>
      <c r="D8" s="210"/>
      <c r="E8" s="210"/>
      <c r="F8" s="210"/>
      <c r="G8" s="210"/>
      <c r="H8" s="210"/>
      <c r="I8" s="210"/>
      <c r="J8" s="215"/>
    </row>
    <row r="9" spans="1:16" ht="12.75" customHeight="1" x14ac:dyDescent="0.7">
      <c r="A9" s="212"/>
      <c r="B9" s="204"/>
      <c r="C9" s="204"/>
      <c r="D9" s="204"/>
      <c r="E9" s="204"/>
      <c r="F9" s="204"/>
      <c r="G9" s="204"/>
      <c r="H9" s="204"/>
      <c r="I9" s="204"/>
    </row>
    <row r="10" spans="1:16" ht="54.95" customHeight="1" x14ac:dyDescent="0.15">
      <c r="A10" s="213"/>
    </row>
    <row r="11" spans="1:16" ht="47.1" customHeight="1" x14ac:dyDescent="0.15">
      <c r="A11" s="213"/>
    </row>
    <row r="12" spans="1:16" ht="24.95" customHeight="1" x14ac:dyDescent="0.15">
      <c r="A12" s="213"/>
    </row>
    <row r="13" spans="1:16" ht="12.75" customHeight="1" x14ac:dyDescent="0.15">
      <c r="A13" s="213"/>
    </row>
    <row r="14" spans="1:16" ht="12.75" customHeight="1" x14ac:dyDescent="0.15">
      <c r="A14" s="213"/>
    </row>
    <row r="54" spans="1:1" ht="12.75" customHeight="1" x14ac:dyDescent="0.15">
      <c r="A54" s="192"/>
    </row>
    <row r="73" spans="2:4" ht="12.75" customHeight="1" x14ac:dyDescent="0.15">
      <c r="C73" s="192"/>
      <c r="D73"/>
    </row>
    <row r="74" spans="2:4" ht="12.75" customHeight="1" x14ac:dyDescent="0.15">
      <c r="B74" s="192"/>
      <c r="C74" s="192"/>
    </row>
    <row r="75" spans="2:4" ht="12.75" customHeight="1" x14ac:dyDescent="0.15">
      <c r="B75" s="192"/>
    </row>
    <row r="76" spans="2:4" ht="12.75" customHeight="1" x14ac:dyDescent="0.15">
      <c r="C76" s="216"/>
    </row>
    <row r="97" spans="2:6" ht="12.75" customHeight="1" x14ac:dyDescent="0.15">
      <c r="B97" s="192"/>
      <c r="C97" s="192"/>
    </row>
    <row r="98" spans="2:6" ht="12.75" customHeight="1" x14ac:dyDescent="0.15">
      <c r="C98" s="192"/>
      <c r="D98" s="192"/>
    </row>
    <row r="99" spans="2:6" ht="12.75" customHeight="1" x14ac:dyDescent="0.15">
      <c r="E99" s="192"/>
      <c r="F99" s="217" t="s">
        <v>5</v>
      </c>
    </row>
    <row r="179" spans="2:10" ht="12.75" customHeight="1" x14ac:dyDescent="0.15">
      <c r="B179" s="192"/>
    </row>
    <row r="181" spans="2:10" ht="12.75" customHeight="1" x14ac:dyDescent="0.15">
      <c r="B181" s="192"/>
    </row>
    <row r="183" spans="2:10" ht="12.75" customHeight="1" x14ac:dyDescent="0.15">
      <c r="B183" s="192"/>
    </row>
    <row r="184" spans="2:10" ht="12.75" customHeight="1" x14ac:dyDescent="0.15">
      <c r="B184" s="192"/>
    </row>
    <row r="185" spans="2:10" ht="12.75" customHeight="1" x14ac:dyDescent="0.15">
      <c r="C185" s="192"/>
    </row>
    <row r="186" spans="2:10" ht="12.75" customHeight="1" x14ac:dyDescent="0.15">
      <c r="C186" s="192"/>
    </row>
    <row r="187" spans="2:10" ht="12.75" customHeight="1" x14ac:dyDescent="0.15">
      <c r="D187" s="192"/>
      <c r="J187" s="192"/>
    </row>
    <row r="188" spans="2:10" ht="12.75" customHeight="1" x14ac:dyDescent="0.15">
      <c r="E188" s="192"/>
      <c r="J188" s="192"/>
    </row>
    <row r="189" spans="2:10" ht="12.75" customHeight="1" x14ac:dyDescent="0.15">
      <c r="E189" s="192"/>
      <c r="F189" s="192"/>
      <c r="G189" s="192"/>
      <c r="J189" s="192"/>
    </row>
    <row r="190" spans="2:10" ht="12.75" customHeight="1" x14ac:dyDescent="0.15">
      <c r="G190" s="192"/>
      <c r="H190" s="192"/>
      <c r="J190" s="192"/>
    </row>
    <row r="191" spans="2:10" ht="12.75" customHeight="1" x14ac:dyDescent="0.15">
      <c r="H191" s="192"/>
      <c r="J191" s="192"/>
    </row>
  </sheetData>
  <phoneticPr fontId="19" type="noConversion"/>
  <printOptions horizontalCentered="1"/>
  <pageMargins left="0.59055118110236215" right="0.59055118110236215" top="0.59055118110236215" bottom="0.59055118110236215" header="0.5" footer="0.5"/>
  <pageSetup paperSize="9" scale="29" orientation="landscape" useFirstPageNumber="1" horizontalDpi="4294967292"/>
  <headerFooter scaleWithDoc="0" alignWithMargins="0">
    <oddFooter>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showGridLines="0" showZeros="0" workbookViewId="0"/>
  </sheetViews>
  <sheetFormatPr defaultColWidth="9.1640625" defaultRowHeight="12.75" customHeight="1" x14ac:dyDescent="0.15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0.6640625" customWidth="1"/>
    <col min="9" max="15" width="8" customWidth="1"/>
  </cols>
  <sheetData>
    <row r="1" spans="1:15" ht="18" customHeight="1" x14ac:dyDescent="0.15">
      <c r="A1" s="98" t="s">
        <v>26</v>
      </c>
      <c r="D1" s="98"/>
      <c r="E1" s="99"/>
      <c r="F1" s="99"/>
      <c r="G1" s="99"/>
      <c r="H1" s="62"/>
      <c r="I1" s="62"/>
      <c r="J1" s="62"/>
      <c r="K1" s="62"/>
      <c r="L1" s="62"/>
      <c r="M1" s="62"/>
      <c r="N1" s="62"/>
      <c r="O1" s="62"/>
    </row>
    <row r="2" spans="1:15" ht="36" customHeight="1" x14ac:dyDescent="0.15">
      <c r="A2" s="223" t="s">
        <v>253</v>
      </c>
      <c r="B2" s="223"/>
      <c r="C2" s="223"/>
      <c r="D2" s="223"/>
      <c r="E2" s="223"/>
      <c r="F2" s="223"/>
      <c r="G2" s="223"/>
      <c r="H2" s="223"/>
      <c r="I2" s="109"/>
      <c r="J2" s="109"/>
      <c r="K2" s="109"/>
      <c r="L2" s="109"/>
      <c r="M2" s="110"/>
      <c r="N2" s="110"/>
      <c r="O2" s="110"/>
    </row>
    <row r="3" spans="1:15" ht="15" customHeight="1" x14ac:dyDescent="0.15">
      <c r="C3" s="100"/>
      <c r="D3" s="98"/>
      <c r="E3" s="100"/>
      <c r="F3" s="99"/>
      <c r="H3" s="101" t="s">
        <v>164</v>
      </c>
      <c r="I3" s="61"/>
      <c r="J3" s="61"/>
      <c r="K3" s="61"/>
      <c r="L3" s="61"/>
      <c r="M3" s="61"/>
      <c r="N3" s="61"/>
      <c r="O3" s="61"/>
    </row>
    <row r="4" spans="1:15" ht="30" customHeight="1" x14ac:dyDescent="0.15">
      <c r="A4" s="21" t="s">
        <v>197</v>
      </c>
      <c r="B4" s="21" t="s">
        <v>198</v>
      </c>
      <c r="C4" s="102" t="s">
        <v>199</v>
      </c>
      <c r="D4" s="102" t="s">
        <v>200</v>
      </c>
      <c r="E4" s="102" t="s">
        <v>167</v>
      </c>
      <c r="F4" s="103" t="s">
        <v>168</v>
      </c>
      <c r="G4" s="104" t="s">
        <v>169</v>
      </c>
      <c r="H4" s="105" t="s">
        <v>171</v>
      </c>
      <c r="I4" s="61"/>
      <c r="J4" s="61"/>
      <c r="K4" s="61"/>
      <c r="L4" s="61"/>
      <c r="M4" s="61"/>
      <c r="N4" s="61"/>
      <c r="O4" s="61"/>
    </row>
    <row r="5" spans="1:15" ht="23.25" customHeight="1" x14ac:dyDescent="0.15">
      <c r="A5" s="23"/>
      <c r="B5" s="23" t="s">
        <v>135</v>
      </c>
      <c r="C5" s="106"/>
      <c r="D5" s="107"/>
      <c r="E5" s="77">
        <v>272848</v>
      </c>
      <c r="F5" s="77">
        <v>258448</v>
      </c>
      <c r="G5" s="77">
        <v>14400</v>
      </c>
      <c r="H5" s="108">
        <v>0</v>
      </c>
      <c r="I5" s="62"/>
      <c r="J5" s="62"/>
      <c r="K5" s="62"/>
      <c r="L5" s="62"/>
      <c r="M5" s="62"/>
      <c r="N5" s="62"/>
      <c r="O5" s="62"/>
    </row>
    <row r="6" spans="1:15" ht="23.25" customHeight="1" x14ac:dyDescent="0.15">
      <c r="A6" s="23" t="s">
        <v>201</v>
      </c>
      <c r="B6" s="23" t="s">
        <v>202</v>
      </c>
      <c r="C6" s="106" t="s">
        <v>203</v>
      </c>
      <c r="D6" s="107" t="s">
        <v>204</v>
      </c>
      <c r="E6" s="77">
        <v>258448</v>
      </c>
      <c r="F6" s="77">
        <v>258448</v>
      </c>
      <c r="G6" s="77">
        <v>0</v>
      </c>
      <c r="H6" s="108">
        <v>0</v>
      </c>
      <c r="I6" s="62"/>
      <c r="J6" s="62"/>
      <c r="K6" s="62"/>
      <c r="L6" s="62"/>
      <c r="M6" s="62"/>
      <c r="N6" s="62"/>
      <c r="O6" s="62"/>
    </row>
    <row r="7" spans="1:15" ht="23.25" customHeight="1" x14ac:dyDescent="0.15">
      <c r="A7" s="23" t="s">
        <v>205</v>
      </c>
      <c r="B7" s="23" t="s">
        <v>206</v>
      </c>
      <c r="C7" s="106" t="s">
        <v>207</v>
      </c>
      <c r="D7" s="107" t="s">
        <v>208</v>
      </c>
      <c r="E7" s="77">
        <v>115192</v>
      </c>
      <c r="F7" s="77">
        <v>115192</v>
      </c>
      <c r="G7" s="77">
        <v>0</v>
      </c>
      <c r="H7" s="108">
        <v>0</v>
      </c>
      <c r="I7" s="62"/>
      <c r="J7" s="62"/>
      <c r="K7" s="62"/>
      <c r="L7" s="62"/>
      <c r="M7" s="62"/>
      <c r="N7" s="62"/>
      <c r="O7" s="62"/>
    </row>
    <row r="8" spans="1:15" ht="23.25" customHeight="1" x14ac:dyDescent="0.15">
      <c r="A8" s="23" t="s">
        <v>209</v>
      </c>
      <c r="B8" s="23" t="s">
        <v>210</v>
      </c>
      <c r="C8" s="106" t="s">
        <v>207</v>
      </c>
      <c r="D8" s="107" t="s">
        <v>208</v>
      </c>
      <c r="E8" s="77">
        <v>50440</v>
      </c>
      <c r="F8" s="77">
        <v>50440</v>
      </c>
      <c r="G8" s="77">
        <v>0</v>
      </c>
      <c r="H8" s="108">
        <v>0</v>
      </c>
      <c r="I8" s="62"/>
      <c r="J8" s="62"/>
      <c r="K8" s="62"/>
      <c r="L8" s="62"/>
      <c r="M8" s="62"/>
      <c r="N8" s="62"/>
      <c r="O8" s="62"/>
    </row>
    <row r="9" spans="1:15" ht="23.25" customHeight="1" x14ac:dyDescent="0.15">
      <c r="A9" s="23" t="s">
        <v>211</v>
      </c>
      <c r="B9" s="23" t="s">
        <v>212</v>
      </c>
      <c r="C9" s="106" t="s">
        <v>207</v>
      </c>
      <c r="D9" s="107" t="s">
        <v>208</v>
      </c>
      <c r="E9" s="77">
        <v>6913</v>
      </c>
      <c r="F9" s="77">
        <v>6913</v>
      </c>
      <c r="G9" s="77">
        <v>0</v>
      </c>
      <c r="H9" s="108">
        <v>0</v>
      </c>
      <c r="I9" s="62"/>
      <c r="J9" s="62"/>
      <c r="K9" s="62"/>
      <c r="L9" s="62"/>
      <c r="M9" s="62"/>
      <c r="N9" s="62"/>
      <c r="O9" s="62"/>
    </row>
    <row r="10" spans="1:15" ht="23.25" customHeight="1" x14ac:dyDescent="0.15">
      <c r="A10" s="23" t="s">
        <v>213</v>
      </c>
      <c r="B10" s="23" t="s">
        <v>214</v>
      </c>
      <c r="C10" s="106" t="s">
        <v>215</v>
      </c>
      <c r="D10" s="107" t="s">
        <v>216</v>
      </c>
      <c r="E10" s="77">
        <v>30994</v>
      </c>
      <c r="F10" s="77">
        <v>30994</v>
      </c>
      <c r="G10" s="77">
        <v>0</v>
      </c>
      <c r="H10" s="108">
        <v>0</v>
      </c>
      <c r="I10" s="62"/>
      <c r="J10" s="62"/>
      <c r="K10" s="62"/>
      <c r="L10" s="62"/>
      <c r="M10" s="62"/>
      <c r="N10" s="62"/>
      <c r="O10" s="62"/>
    </row>
    <row r="11" spans="1:15" ht="23.25" customHeight="1" x14ac:dyDescent="0.15">
      <c r="A11" s="23" t="s">
        <v>217</v>
      </c>
      <c r="B11" s="23" t="s">
        <v>218</v>
      </c>
      <c r="C11" s="106" t="s">
        <v>215</v>
      </c>
      <c r="D11" s="107" t="s">
        <v>216</v>
      </c>
      <c r="E11" s="77">
        <v>17696</v>
      </c>
      <c r="F11" s="77">
        <v>17696</v>
      </c>
      <c r="G11" s="77">
        <v>0</v>
      </c>
      <c r="H11" s="108">
        <v>0</v>
      </c>
      <c r="I11" s="62"/>
      <c r="J11" s="62"/>
      <c r="K11" s="62"/>
      <c r="L11" s="62"/>
      <c r="M11" s="62"/>
      <c r="N11" s="62"/>
      <c r="O11" s="62"/>
    </row>
    <row r="12" spans="1:15" ht="23.25" customHeight="1" x14ac:dyDescent="0.15">
      <c r="A12" s="23" t="s">
        <v>219</v>
      </c>
      <c r="B12" s="23" t="s">
        <v>220</v>
      </c>
      <c r="C12" s="106" t="s">
        <v>215</v>
      </c>
      <c r="D12" s="107" t="s">
        <v>216</v>
      </c>
      <c r="E12" s="77">
        <v>9691</v>
      </c>
      <c r="F12" s="77">
        <v>9691</v>
      </c>
      <c r="G12" s="77">
        <v>0</v>
      </c>
      <c r="H12" s="108">
        <v>0</v>
      </c>
      <c r="I12" s="62"/>
      <c r="J12" s="62"/>
      <c r="K12" s="62"/>
      <c r="L12" s="62"/>
      <c r="M12" s="62"/>
      <c r="N12" s="62"/>
      <c r="O12" s="62"/>
    </row>
    <row r="13" spans="1:15" ht="23.25" customHeight="1" x14ac:dyDescent="0.15">
      <c r="A13" s="23" t="s">
        <v>221</v>
      </c>
      <c r="B13" s="23" t="s">
        <v>222</v>
      </c>
      <c r="C13" s="106" t="s">
        <v>215</v>
      </c>
      <c r="D13" s="107" t="s">
        <v>216</v>
      </c>
      <c r="E13" s="77">
        <v>1015</v>
      </c>
      <c r="F13" s="77">
        <v>1015</v>
      </c>
      <c r="G13" s="77">
        <v>0</v>
      </c>
      <c r="H13" s="108">
        <v>0</v>
      </c>
      <c r="I13" s="62"/>
      <c r="J13" s="62"/>
      <c r="K13" s="62"/>
      <c r="L13" s="62"/>
      <c r="M13" s="62"/>
      <c r="N13" s="62"/>
      <c r="O13" s="62"/>
    </row>
    <row r="14" spans="1:15" ht="23.25" customHeight="1" x14ac:dyDescent="0.15">
      <c r="A14" s="23" t="s">
        <v>223</v>
      </c>
      <c r="B14" s="23" t="s">
        <v>224</v>
      </c>
      <c r="C14" s="106" t="s">
        <v>225</v>
      </c>
      <c r="D14" s="107" t="s">
        <v>224</v>
      </c>
      <c r="E14" s="77">
        <v>18527</v>
      </c>
      <c r="F14" s="77">
        <v>18527</v>
      </c>
      <c r="G14" s="77">
        <v>0</v>
      </c>
      <c r="H14" s="108">
        <v>0</v>
      </c>
      <c r="I14" s="62"/>
      <c r="J14" s="62"/>
      <c r="K14" s="62"/>
      <c r="L14" s="62"/>
      <c r="M14" s="62"/>
      <c r="N14" s="62"/>
      <c r="O14" s="62"/>
    </row>
    <row r="15" spans="1:15" ht="23.25" customHeight="1" x14ac:dyDescent="0.15">
      <c r="A15" s="23" t="s">
        <v>226</v>
      </c>
      <c r="B15" s="23" t="s">
        <v>227</v>
      </c>
      <c r="C15" s="106" t="s">
        <v>228</v>
      </c>
      <c r="D15" s="107" t="s">
        <v>227</v>
      </c>
      <c r="E15" s="77">
        <v>7980</v>
      </c>
      <c r="F15" s="77">
        <v>7980</v>
      </c>
      <c r="G15" s="77">
        <v>0</v>
      </c>
      <c r="H15" s="108">
        <v>0</v>
      </c>
      <c r="I15" s="62"/>
      <c r="J15" s="62"/>
      <c r="K15" s="62"/>
      <c r="L15" s="62"/>
      <c r="M15" s="62"/>
      <c r="N15" s="62"/>
      <c r="O15" s="62"/>
    </row>
    <row r="16" spans="1:15" ht="23.25" customHeight="1" x14ac:dyDescent="0.15">
      <c r="A16" s="23" t="s">
        <v>229</v>
      </c>
      <c r="B16" s="23" t="s">
        <v>230</v>
      </c>
      <c r="C16" s="106" t="s">
        <v>231</v>
      </c>
      <c r="D16" s="107" t="s">
        <v>232</v>
      </c>
      <c r="E16" s="77">
        <v>14400</v>
      </c>
      <c r="F16" s="77">
        <v>0</v>
      </c>
      <c r="G16" s="77">
        <v>14400</v>
      </c>
      <c r="H16" s="108">
        <v>0</v>
      </c>
      <c r="I16" s="62"/>
      <c r="J16" s="62"/>
      <c r="K16" s="62"/>
      <c r="L16" s="62"/>
      <c r="M16" s="62"/>
      <c r="N16" s="62"/>
      <c r="O16" s="62"/>
    </row>
    <row r="17" spans="1:15" ht="23.25" customHeight="1" x14ac:dyDescent="0.15">
      <c r="A17" s="23" t="s">
        <v>240</v>
      </c>
      <c r="B17" s="23" t="s">
        <v>241</v>
      </c>
      <c r="C17" s="106" t="s">
        <v>235</v>
      </c>
      <c r="D17" s="107" t="s">
        <v>236</v>
      </c>
      <c r="E17" s="77">
        <v>14400</v>
      </c>
      <c r="F17" s="77">
        <v>0</v>
      </c>
      <c r="G17" s="77">
        <v>14400</v>
      </c>
      <c r="H17" s="108">
        <v>0</v>
      </c>
      <c r="I17" s="62"/>
      <c r="J17" s="62"/>
      <c r="K17" s="62"/>
      <c r="L17" s="62"/>
      <c r="M17" s="62"/>
      <c r="N17" s="62"/>
      <c r="O17" s="62"/>
    </row>
    <row r="18" spans="1:15" ht="18" customHeight="1" x14ac:dyDescent="0.15"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18" customHeight="1" x14ac:dyDescent="0.15"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ht="18" customHeight="1" x14ac:dyDescent="0.15"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</sheetData>
  <mergeCells count="1">
    <mergeCell ref="A2:H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90" orientation="landscape" horizontalDpi="0" verticalDpi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showZeros="0" workbookViewId="0">
      <selection activeCell="A24" sqref="A24"/>
    </sheetView>
  </sheetViews>
  <sheetFormatPr defaultColWidth="6.83203125" defaultRowHeight="12.75" customHeight="1" x14ac:dyDescent="0.15"/>
  <cols>
    <col min="1" max="1" width="24.83203125" customWidth="1"/>
    <col min="2" max="2" width="15.1640625" customWidth="1"/>
    <col min="3" max="3" width="28.6640625" customWidth="1"/>
    <col min="4" max="4" width="15.33203125" customWidth="1"/>
    <col min="5" max="5" width="30" customWidth="1"/>
    <col min="6" max="6" width="21.83203125" customWidth="1"/>
    <col min="7" max="7" width="34.5" customWidth="1"/>
    <col min="8" max="8" width="14.1640625" customWidth="1"/>
    <col min="9" max="166" width="6.6640625" customWidth="1"/>
  </cols>
  <sheetData>
    <row r="1" spans="1:256" ht="15" customHeight="1" x14ac:dyDescent="0.15">
      <c r="A1" s="59" t="s">
        <v>28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 x14ac:dyDescent="0.15">
      <c r="A2" s="223" t="s">
        <v>254</v>
      </c>
      <c r="B2" s="223"/>
      <c r="C2" s="223"/>
      <c r="D2" s="223"/>
      <c r="E2" s="223"/>
      <c r="F2" s="223"/>
      <c r="G2" s="223"/>
      <c r="H2" s="223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 x14ac:dyDescent="0.15">
      <c r="A3" s="61"/>
      <c r="B3" s="62"/>
      <c r="C3" s="62"/>
      <c r="D3" s="62"/>
      <c r="E3" s="62"/>
      <c r="F3" s="63"/>
      <c r="G3" s="61"/>
      <c r="H3" s="63" t="s">
        <v>48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 x14ac:dyDescent="0.15">
      <c r="A4" s="64" t="s">
        <v>49</v>
      </c>
      <c r="B4" s="65"/>
      <c r="C4" s="64" t="s">
        <v>50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 x14ac:dyDescent="0.15">
      <c r="A5" s="67" t="s">
        <v>51</v>
      </c>
      <c r="B5" s="68" t="s">
        <v>52</v>
      </c>
      <c r="C5" s="69" t="s">
        <v>155</v>
      </c>
      <c r="D5" s="70" t="s">
        <v>52</v>
      </c>
      <c r="E5" s="69" t="s">
        <v>54</v>
      </c>
      <c r="F5" s="70" t="s">
        <v>52</v>
      </c>
      <c r="G5" s="71" t="s">
        <v>55</v>
      </c>
      <c r="H5" s="72" t="s">
        <v>52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 x14ac:dyDescent="0.15">
      <c r="A6" s="73" t="s">
        <v>255</v>
      </c>
      <c r="B6" s="50">
        <v>0</v>
      </c>
      <c r="C6" s="74" t="s">
        <v>256</v>
      </c>
      <c r="D6" s="50">
        <v>0</v>
      </c>
      <c r="E6" s="75" t="s">
        <v>58</v>
      </c>
      <c r="F6" s="50">
        <v>0</v>
      </c>
      <c r="G6" s="76" t="s">
        <v>257</v>
      </c>
      <c r="H6" s="77">
        <v>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 x14ac:dyDescent="0.15">
      <c r="A7" s="78"/>
      <c r="B7" s="79"/>
      <c r="C7" s="74" t="s">
        <v>258</v>
      </c>
      <c r="D7" s="50">
        <v>0</v>
      </c>
      <c r="E7" s="80" t="s">
        <v>259</v>
      </c>
      <c r="F7" s="50">
        <v>0</v>
      </c>
      <c r="G7" s="76" t="s">
        <v>260</v>
      </c>
      <c r="H7" s="77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 x14ac:dyDescent="0.15">
      <c r="A8" s="78"/>
      <c r="B8" s="78"/>
      <c r="C8" s="74" t="s">
        <v>261</v>
      </c>
      <c r="D8" s="50">
        <v>0</v>
      </c>
      <c r="E8" s="80" t="s">
        <v>262</v>
      </c>
      <c r="F8" s="50">
        <v>0</v>
      </c>
      <c r="G8" s="76" t="s">
        <v>263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 x14ac:dyDescent="0.15">
      <c r="A9" s="78"/>
      <c r="B9" s="78"/>
      <c r="C9" s="74" t="s">
        <v>264</v>
      </c>
      <c r="D9" s="50">
        <v>0</v>
      </c>
      <c r="E9" s="80" t="s">
        <v>265</v>
      </c>
      <c r="F9" s="50">
        <v>0</v>
      </c>
      <c r="G9" s="76" t="s">
        <v>266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 x14ac:dyDescent="0.15">
      <c r="A10" s="78"/>
      <c r="B10" s="78"/>
      <c r="C10" s="74" t="s">
        <v>267</v>
      </c>
      <c r="D10" s="50">
        <v>0</v>
      </c>
      <c r="E10" s="75" t="s">
        <v>74</v>
      </c>
      <c r="F10" s="50">
        <v>0</v>
      </c>
      <c r="G10" s="76" t="s">
        <v>268</v>
      </c>
      <c r="H10" s="77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 x14ac:dyDescent="0.15">
      <c r="A11" s="78"/>
      <c r="B11" s="78"/>
      <c r="C11" s="74" t="s">
        <v>269</v>
      </c>
      <c r="D11" s="50">
        <v>0</v>
      </c>
      <c r="E11" s="81" t="s">
        <v>259</v>
      </c>
      <c r="F11" s="50">
        <v>0</v>
      </c>
      <c r="G11" s="76" t="s">
        <v>270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 x14ac:dyDescent="0.15">
      <c r="A12" s="82"/>
      <c r="B12" s="78"/>
      <c r="C12" s="83" t="s">
        <v>271</v>
      </c>
      <c r="D12" s="50">
        <v>0</v>
      </c>
      <c r="E12" s="75" t="s">
        <v>272</v>
      </c>
      <c r="F12" s="50">
        <v>0</v>
      </c>
      <c r="G12" s="76" t="s">
        <v>273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 x14ac:dyDescent="0.15">
      <c r="A13" s="78"/>
      <c r="B13" s="78"/>
      <c r="C13" s="74" t="s">
        <v>274</v>
      </c>
      <c r="D13" s="50">
        <v>0</v>
      </c>
      <c r="E13" s="80" t="s">
        <v>265</v>
      </c>
      <c r="F13" s="50">
        <v>0</v>
      </c>
      <c r="G13" s="76" t="s">
        <v>275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 x14ac:dyDescent="0.15">
      <c r="A14" s="82"/>
      <c r="B14" s="82"/>
      <c r="C14" s="74" t="s">
        <v>276</v>
      </c>
      <c r="D14" s="50">
        <v>0</v>
      </c>
      <c r="E14" s="75" t="s">
        <v>277</v>
      </c>
      <c r="F14" s="50">
        <v>0</v>
      </c>
      <c r="G14" s="76" t="s">
        <v>278</v>
      </c>
      <c r="H14" s="77">
        <v>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 x14ac:dyDescent="0.15">
      <c r="A15" s="82"/>
      <c r="B15" s="82"/>
      <c r="C15" s="74" t="s">
        <v>279</v>
      </c>
      <c r="D15" s="50">
        <v>0</v>
      </c>
      <c r="E15" s="75" t="s">
        <v>280</v>
      </c>
      <c r="F15" s="50">
        <v>0</v>
      </c>
      <c r="G15" s="76" t="s">
        <v>281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 x14ac:dyDescent="0.15">
      <c r="A16" s="82"/>
      <c r="B16" s="82"/>
      <c r="C16" s="74" t="s">
        <v>282</v>
      </c>
      <c r="D16" s="50">
        <v>0</v>
      </c>
      <c r="E16" s="75" t="s">
        <v>283</v>
      </c>
      <c r="F16" s="50">
        <v>0</v>
      </c>
      <c r="G16" s="76" t="s">
        <v>277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 x14ac:dyDescent="0.15">
      <c r="A17" s="84"/>
      <c r="B17" s="85"/>
      <c r="C17" s="74" t="s">
        <v>284</v>
      </c>
      <c r="D17" s="50">
        <v>0</v>
      </c>
      <c r="E17" s="75" t="s">
        <v>285</v>
      </c>
      <c r="F17" s="50">
        <v>0</v>
      </c>
      <c r="G17" s="76" t="s">
        <v>286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 x14ac:dyDescent="0.15">
      <c r="A18" s="84"/>
      <c r="B18" s="86"/>
      <c r="C18" s="74" t="s">
        <v>287</v>
      </c>
      <c r="D18" s="50">
        <v>0</v>
      </c>
      <c r="E18" s="75" t="s">
        <v>273</v>
      </c>
      <c r="F18" s="50">
        <v>0</v>
      </c>
      <c r="G18" s="76" t="s">
        <v>288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 x14ac:dyDescent="0.15">
      <c r="A19" s="84"/>
      <c r="B19" s="86"/>
      <c r="C19" s="74" t="s">
        <v>289</v>
      </c>
      <c r="D19" s="50">
        <v>0</v>
      </c>
      <c r="E19" s="75" t="s">
        <v>281</v>
      </c>
      <c r="F19" s="50">
        <v>0</v>
      </c>
      <c r="G19" s="76" t="s">
        <v>290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 x14ac:dyDescent="0.15">
      <c r="A20" s="84"/>
      <c r="B20" s="86"/>
      <c r="C20" s="74" t="s">
        <v>291</v>
      </c>
      <c r="D20" s="50">
        <v>0</v>
      </c>
      <c r="E20" s="81" t="s">
        <v>292</v>
      </c>
      <c r="F20" s="50">
        <v>0</v>
      </c>
      <c r="G20" s="76" t="s">
        <v>292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 x14ac:dyDescent="0.15">
      <c r="A21" s="84"/>
      <c r="B21" s="86"/>
      <c r="C21" s="82"/>
      <c r="D21" s="87"/>
      <c r="E21" s="88"/>
      <c r="F21" s="89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8" customHeight="1" x14ac:dyDescent="0.15">
      <c r="A22" s="75"/>
      <c r="B22" s="91"/>
      <c r="C22" s="82"/>
      <c r="D22" s="92"/>
      <c r="E22" s="82"/>
      <c r="F22" s="92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5.75" customHeight="1" x14ac:dyDescent="0.15">
      <c r="A23" s="93" t="s">
        <v>123</v>
      </c>
      <c r="B23" s="50">
        <v>0</v>
      </c>
      <c r="C23" s="94" t="s">
        <v>124</v>
      </c>
      <c r="D23" s="50">
        <v>0</v>
      </c>
      <c r="E23" s="95" t="s">
        <v>124</v>
      </c>
      <c r="F23" s="50">
        <v>0</v>
      </c>
      <c r="G23" s="95" t="s">
        <v>124</v>
      </c>
      <c r="H23" s="96">
        <f>SUM(H6:H20)</f>
        <v>0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8" customHeight="1" x14ac:dyDescent="0.15">
      <c r="A24" s="61" t="s">
        <v>293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8" customHeight="1" x14ac:dyDescent="0.1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2.75" customHeight="1" x14ac:dyDescent="0.15">
      <c r="B26" s="26"/>
      <c r="C26" s="26"/>
    </row>
    <row r="27" spans="1:256" ht="12.75" customHeight="1" x14ac:dyDescent="0.15">
      <c r="C27" s="26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2" orientation="landscape" useFirstPageNumber="1" horizontalDpi="0" verticalDpi="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showZeros="0" workbookViewId="0"/>
  </sheetViews>
  <sheetFormatPr defaultColWidth="9.1640625" defaultRowHeight="12.75" customHeight="1" x14ac:dyDescent="0.15"/>
  <cols>
    <col min="1" max="1" width="34.33203125" customWidth="1"/>
    <col min="2" max="3" width="37.83203125" customWidth="1"/>
    <col min="4" max="4" width="34.5" customWidth="1"/>
  </cols>
  <sheetData>
    <row r="1" spans="1:4" ht="17.25" customHeight="1" x14ac:dyDescent="0.15">
      <c r="A1" s="55" t="s">
        <v>32</v>
      </c>
    </row>
    <row r="2" spans="1:4" ht="24.75" customHeight="1" x14ac:dyDescent="0.15">
      <c r="A2" s="37" t="s">
        <v>33</v>
      </c>
      <c r="B2" s="37"/>
      <c r="C2" s="37"/>
      <c r="D2" s="37"/>
    </row>
    <row r="3" spans="1:4" ht="24.75" customHeight="1" x14ac:dyDescent="0.15">
      <c r="D3" s="43" t="s">
        <v>48</v>
      </c>
    </row>
    <row r="4" spans="1:4" ht="24.75" customHeight="1" x14ac:dyDescent="0.15">
      <c r="A4" s="17" t="s">
        <v>133</v>
      </c>
      <c r="B4" s="56" t="s">
        <v>294</v>
      </c>
      <c r="C4" s="17" t="s">
        <v>295</v>
      </c>
      <c r="D4" s="17" t="s">
        <v>296</v>
      </c>
    </row>
    <row r="5" spans="1:4" ht="24.75" customHeight="1" x14ac:dyDescent="0.15">
      <c r="A5" s="21" t="s">
        <v>150</v>
      </c>
      <c r="B5" s="44" t="s">
        <v>150</v>
      </c>
      <c r="C5" s="21" t="s">
        <v>150</v>
      </c>
      <c r="D5" s="44" t="s">
        <v>150</v>
      </c>
    </row>
    <row r="6" spans="1:4" ht="24.75" customHeight="1" x14ac:dyDescent="0.15">
      <c r="A6" s="24"/>
      <c r="B6" s="24" t="s">
        <v>135</v>
      </c>
      <c r="C6" s="57">
        <v>4909000</v>
      </c>
      <c r="D6" s="58">
        <v>0</v>
      </c>
    </row>
    <row r="7" spans="1:4" ht="24.75" customHeight="1" x14ac:dyDescent="0.15">
      <c r="A7" s="24"/>
      <c r="B7" s="24" t="s">
        <v>151</v>
      </c>
      <c r="C7" s="57">
        <v>4909000</v>
      </c>
      <c r="D7" s="58">
        <v>0</v>
      </c>
    </row>
    <row r="8" spans="1:4" ht="24.75" customHeight="1" x14ac:dyDescent="0.15">
      <c r="A8" s="24" t="s">
        <v>152</v>
      </c>
      <c r="B8" s="24" t="s">
        <v>153</v>
      </c>
      <c r="C8" s="57">
        <v>4909000</v>
      </c>
      <c r="D8" s="58">
        <v>0</v>
      </c>
    </row>
    <row r="9" spans="1:4" ht="24.75" customHeight="1" x14ac:dyDescent="0.15">
      <c r="A9" s="24" t="s">
        <v>297</v>
      </c>
      <c r="B9" s="24" t="s">
        <v>298</v>
      </c>
      <c r="C9" s="57">
        <v>4520000</v>
      </c>
      <c r="D9" s="58">
        <v>0</v>
      </c>
    </row>
    <row r="10" spans="1:4" ht="24.75" customHeight="1" x14ac:dyDescent="0.15">
      <c r="A10" s="24" t="s">
        <v>297</v>
      </c>
      <c r="B10" s="24" t="s">
        <v>299</v>
      </c>
      <c r="C10" s="57">
        <v>81000</v>
      </c>
      <c r="D10" s="58">
        <v>0</v>
      </c>
    </row>
    <row r="11" spans="1:4" ht="24.75" customHeight="1" x14ac:dyDescent="0.15">
      <c r="A11" s="24" t="s">
        <v>297</v>
      </c>
      <c r="B11" s="24" t="s">
        <v>300</v>
      </c>
      <c r="C11" s="57">
        <v>80000</v>
      </c>
      <c r="D11" s="58">
        <v>0</v>
      </c>
    </row>
    <row r="12" spans="1:4" ht="24.75" customHeight="1" x14ac:dyDescent="0.15">
      <c r="A12" s="24" t="s">
        <v>297</v>
      </c>
      <c r="B12" s="24" t="s">
        <v>301</v>
      </c>
      <c r="C12" s="57">
        <v>128000</v>
      </c>
      <c r="D12" s="58">
        <v>0</v>
      </c>
    </row>
    <row r="13" spans="1:4" ht="24.75" customHeight="1" x14ac:dyDescent="0.15">
      <c r="A13" s="24" t="s">
        <v>297</v>
      </c>
      <c r="B13" s="24" t="s">
        <v>302</v>
      </c>
      <c r="C13" s="57">
        <v>100000</v>
      </c>
      <c r="D13" s="58">
        <v>0</v>
      </c>
    </row>
    <row r="18" spans="2:2" ht="12.75" customHeight="1" x14ac:dyDescent="0.15">
      <c r="B18" s="26"/>
    </row>
  </sheetData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showZeros="0" workbookViewId="0">
      <selection activeCell="A9" sqref="A9"/>
    </sheetView>
  </sheetViews>
  <sheetFormatPr defaultColWidth="9.1640625" defaultRowHeight="12.75" customHeight="1" x14ac:dyDescent="0.15"/>
  <cols>
    <col min="1" max="1" width="9.1640625" customWidth="1"/>
    <col min="2" max="2" width="29.33203125" customWidth="1"/>
    <col min="3" max="3" width="20.33203125" customWidth="1"/>
    <col min="4" max="4" width="12.5" customWidth="1"/>
    <col min="5" max="5" width="14.1640625" customWidth="1"/>
    <col min="6" max="7" width="12.5" customWidth="1"/>
    <col min="8" max="8" width="21.6640625" customWidth="1"/>
    <col min="9" max="11" width="12.5" customWidth="1"/>
    <col min="12" max="12" width="13.1640625" customWidth="1"/>
    <col min="13" max="13" width="15.1640625" customWidth="1"/>
    <col min="14" max="14" width="12.5" customWidth="1"/>
  </cols>
  <sheetData>
    <row r="1" spans="1:14" ht="12.75" customHeight="1" x14ac:dyDescent="0.15">
      <c r="A1" t="s">
        <v>34</v>
      </c>
    </row>
    <row r="2" spans="1:14" ht="29.25" customHeight="1" x14ac:dyDescent="0.15">
      <c r="A2" s="218" t="s">
        <v>35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4" ht="12.75" customHeight="1" x14ac:dyDescent="0.15">
      <c r="G3" s="47"/>
      <c r="H3" s="47"/>
      <c r="I3" s="47"/>
      <c r="J3" s="47"/>
      <c r="K3" s="47"/>
      <c r="L3" s="47"/>
      <c r="M3" s="47"/>
      <c r="N3" s="51" t="s">
        <v>48</v>
      </c>
    </row>
    <row r="4" spans="1:14" ht="20.25" customHeight="1" x14ac:dyDescent="0.15">
      <c r="A4" s="232" t="s">
        <v>303</v>
      </c>
      <c r="B4" s="232" t="s">
        <v>304</v>
      </c>
      <c r="C4" s="232" t="s">
        <v>305</v>
      </c>
      <c r="D4" s="232" t="s">
        <v>306</v>
      </c>
      <c r="E4" s="232"/>
      <c r="F4" s="232"/>
      <c r="G4" s="232" t="s">
        <v>307</v>
      </c>
      <c r="H4" s="232" t="s">
        <v>308</v>
      </c>
      <c r="I4" s="232" t="s">
        <v>309</v>
      </c>
      <c r="J4" s="232" t="s">
        <v>310</v>
      </c>
      <c r="K4" s="232" t="s">
        <v>311</v>
      </c>
      <c r="L4" s="232" t="s">
        <v>312</v>
      </c>
      <c r="M4" s="234" t="s">
        <v>313</v>
      </c>
      <c r="N4" s="232" t="s">
        <v>314</v>
      </c>
    </row>
    <row r="5" spans="1:14" ht="27.75" customHeight="1" x14ac:dyDescent="0.15">
      <c r="A5" s="233"/>
      <c r="B5" s="233"/>
      <c r="C5" s="233"/>
      <c r="D5" s="48" t="s">
        <v>315</v>
      </c>
      <c r="E5" s="49" t="s">
        <v>316</v>
      </c>
      <c r="F5" s="48" t="s">
        <v>317</v>
      </c>
      <c r="G5" s="233"/>
      <c r="H5" s="233"/>
      <c r="I5" s="233"/>
      <c r="J5" s="233"/>
      <c r="K5" s="233"/>
      <c r="L5" s="233"/>
      <c r="M5" s="235"/>
      <c r="N5" s="233"/>
    </row>
    <row r="6" spans="1:14" ht="20.25" customHeight="1" x14ac:dyDescent="0.15">
      <c r="A6" s="21">
        <v>1</v>
      </c>
      <c r="B6" s="21">
        <v>2</v>
      </c>
      <c r="C6" s="44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  <c r="M6" s="21">
        <v>13</v>
      </c>
      <c r="N6" s="21">
        <v>14</v>
      </c>
    </row>
    <row r="7" spans="1:14" ht="20.25" customHeight="1" x14ac:dyDescent="0.15">
      <c r="A7" s="24"/>
      <c r="B7" s="24"/>
      <c r="C7" s="24"/>
      <c r="D7" s="50"/>
      <c r="E7" s="50"/>
      <c r="F7" s="50"/>
      <c r="G7" s="24"/>
      <c r="H7" s="24"/>
      <c r="I7" s="24"/>
      <c r="J7" s="52"/>
      <c r="K7" s="53"/>
      <c r="L7" s="24"/>
      <c r="M7" s="24"/>
      <c r="N7" s="54"/>
    </row>
    <row r="8" spans="1:14" ht="12.75" customHeight="1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2.75" customHeight="1" x14ac:dyDescent="0.15">
      <c r="A9" t="s">
        <v>293</v>
      </c>
      <c r="B9" s="26"/>
      <c r="C9" s="26"/>
      <c r="E9" s="26"/>
      <c r="G9" s="26"/>
      <c r="I9" s="26"/>
      <c r="J9" s="26"/>
      <c r="K9" s="26"/>
      <c r="M9" s="26"/>
      <c r="N9" s="26"/>
    </row>
    <row r="10" spans="1:14" ht="12.75" customHeight="1" x14ac:dyDescent="0.15">
      <c r="C10" s="26"/>
      <c r="J10" s="26"/>
      <c r="K10" s="26"/>
    </row>
    <row r="11" spans="1:14" ht="12.75" customHeight="1" x14ac:dyDescent="0.15">
      <c r="C11" s="26"/>
      <c r="J11" s="26"/>
      <c r="K11" s="26"/>
    </row>
    <row r="12" spans="1:14" ht="12.75" customHeight="1" x14ac:dyDescent="0.15">
      <c r="J12" s="26"/>
    </row>
    <row r="13" spans="1:14" ht="12.75" customHeight="1" x14ac:dyDescent="0.15">
      <c r="J13" s="26"/>
    </row>
    <row r="14" spans="1:14" ht="12.75" customHeight="1" x14ac:dyDescent="0.15">
      <c r="E14" s="26"/>
      <c r="J14" s="26"/>
    </row>
    <row r="15" spans="1:14" ht="12.75" customHeight="1" x14ac:dyDescent="0.15">
      <c r="J15" s="26"/>
    </row>
    <row r="16" spans="1:14" ht="12.75" customHeight="1" x14ac:dyDescent="0.15">
      <c r="J16" s="26"/>
    </row>
    <row r="17" spans="3:3" ht="12.75" customHeight="1" x14ac:dyDescent="0.15">
      <c r="C17" s="26"/>
    </row>
  </sheetData>
  <mergeCells count="13">
    <mergeCell ref="L4:L5"/>
    <mergeCell ref="M4:M5"/>
    <mergeCell ref="N4:N5"/>
    <mergeCell ref="A2:N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19" type="noConversion"/>
  <printOptions gridLines="1"/>
  <pageMargins left="0.75" right="0.75" top="1" bottom="1" header="0" footer="0"/>
  <pageSetup orientation="portrait" horizontalDpi="0" verticalDpi="0"/>
  <headerFooter scaleWithDoc="0" alignWithMargins="0">
    <oddHeader>&amp;A</oddHeader>
    <oddFooter>页(&amp;P)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showZeros="0" workbookViewId="0">
      <selection activeCell="A8" sqref="A8"/>
    </sheetView>
  </sheetViews>
  <sheetFormatPr defaultColWidth="9.1640625" defaultRowHeight="11.25" x14ac:dyDescent="0.15"/>
  <cols>
    <col min="1" max="3" width="9.1640625" customWidth="1"/>
    <col min="4" max="4" width="19.5" customWidth="1"/>
    <col min="5" max="11" width="16.6640625" customWidth="1"/>
  </cols>
  <sheetData>
    <row r="1" spans="1:11" ht="18.75" customHeight="1" x14ac:dyDescent="0.15">
      <c r="A1" s="26" t="s">
        <v>36</v>
      </c>
      <c r="C1" s="36"/>
    </row>
    <row r="2" spans="1:11" ht="46.5" customHeight="1" x14ac:dyDescent="0.1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42"/>
    </row>
    <row r="3" spans="1:11" ht="12.75" customHeight="1" x14ac:dyDescent="0.15">
      <c r="K3" s="43" t="s">
        <v>48</v>
      </c>
    </row>
    <row r="4" spans="1:11" ht="23.25" customHeight="1" x14ac:dyDescent="0.15">
      <c r="A4" s="231" t="s">
        <v>318</v>
      </c>
      <c r="B4" s="231"/>
      <c r="C4" s="231"/>
      <c r="D4" s="231" t="s">
        <v>133</v>
      </c>
      <c r="E4" s="230" t="s">
        <v>319</v>
      </c>
      <c r="F4" s="231" t="s">
        <v>320</v>
      </c>
      <c r="G4" s="231" t="s">
        <v>321</v>
      </c>
      <c r="H4" s="231" t="s">
        <v>322</v>
      </c>
      <c r="I4" s="231" t="s">
        <v>323</v>
      </c>
      <c r="J4" s="231" t="s">
        <v>324</v>
      </c>
      <c r="K4" s="236" t="s">
        <v>325</v>
      </c>
    </row>
    <row r="5" spans="1:11" ht="23.25" customHeight="1" x14ac:dyDescent="0.15">
      <c r="A5" s="17" t="s">
        <v>326</v>
      </c>
      <c r="B5" s="17" t="s">
        <v>327</v>
      </c>
      <c r="C5" s="17" t="s">
        <v>328</v>
      </c>
      <c r="D5" s="231"/>
      <c r="E5" s="230"/>
      <c r="F5" s="231"/>
      <c r="G5" s="231"/>
      <c r="H5" s="231"/>
      <c r="I5" s="231"/>
      <c r="J5" s="231"/>
      <c r="K5" s="236"/>
    </row>
    <row r="6" spans="1:11" ht="23.25" customHeight="1" x14ac:dyDescent="0.15">
      <c r="A6" s="21" t="s">
        <v>150</v>
      </c>
      <c r="B6" s="21" t="s">
        <v>150</v>
      </c>
      <c r="C6" s="21" t="s">
        <v>150</v>
      </c>
      <c r="D6" s="21" t="s">
        <v>150</v>
      </c>
      <c r="E6" s="21" t="s">
        <v>150</v>
      </c>
      <c r="F6" s="20" t="s">
        <v>150</v>
      </c>
      <c r="G6" s="21" t="s">
        <v>150</v>
      </c>
      <c r="H6" s="21" t="s">
        <v>150</v>
      </c>
      <c r="I6" s="21" t="s">
        <v>150</v>
      </c>
      <c r="J6" s="21">
        <v>1</v>
      </c>
      <c r="K6" s="44" t="s">
        <v>150</v>
      </c>
    </row>
    <row r="7" spans="1:11" ht="23.25" customHeight="1" x14ac:dyDescent="0.15">
      <c r="A7" s="38"/>
      <c r="B7" s="38"/>
      <c r="C7" s="38"/>
      <c r="D7" s="38"/>
      <c r="E7" s="39"/>
      <c r="F7" s="39"/>
      <c r="G7" s="40"/>
      <c r="H7" s="41"/>
      <c r="I7" s="38"/>
      <c r="J7" s="45"/>
      <c r="K7" s="46"/>
    </row>
    <row r="8" spans="1:11" x14ac:dyDescent="0.15">
      <c r="A8" s="26" t="s">
        <v>329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x14ac:dyDescent="0.15">
      <c r="A12" s="26"/>
      <c r="B12" s="26"/>
      <c r="C12" s="26"/>
      <c r="D12" s="26"/>
      <c r="E12" s="26"/>
      <c r="F12" s="26"/>
      <c r="G12" s="26"/>
      <c r="H12" s="26"/>
      <c r="I12" s="26"/>
      <c r="K12" s="26"/>
    </row>
    <row r="13" spans="1:11" x14ac:dyDescent="0.15">
      <c r="A13" s="26"/>
      <c r="B13" s="26"/>
      <c r="C13" s="26"/>
      <c r="D13" s="26"/>
      <c r="I13" s="26"/>
      <c r="K13" s="26"/>
    </row>
    <row r="14" spans="1:11" x14ac:dyDescent="0.15">
      <c r="B14" s="26"/>
      <c r="C14" s="26"/>
      <c r="D14" s="26"/>
      <c r="I14" s="26"/>
    </row>
    <row r="15" spans="1:11" x14ac:dyDescent="0.15">
      <c r="B15" s="26"/>
      <c r="C15" s="26"/>
      <c r="D15" s="26"/>
      <c r="I15" s="26"/>
    </row>
    <row r="16" spans="1:11" x14ac:dyDescent="0.15">
      <c r="C16" s="26"/>
      <c r="D16" s="26"/>
      <c r="I16" s="26"/>
    </row>
    <row r="17" spans="3:9" x14ac:dyDescent="0.15">
      <c r="C17" s="26"/>
      <c r="D17" s="26"/>
      <c r="I17" s="26"/>
    </row>
    <row r="18" spans="3:9" x14ac:dyDescent="0.15">
      <c r="D18" s="26"/>
      <c r="I18" s="26"/>
    </row>
    <row r="19" spans="3:9" x14ac:dyDescent="0.15">
      <c r="I19" s="26"/>
    </row>
  </sheetData>
  <mergeCells count="9">
    <mergeCell ref="I4:I5"/>
    <mergeCell ref="J4:J5"/>
    <mergeCell ref="K4:K5"/>
    <mergeCell ref="A4:C4"/>
    <mergeCell ref="D4:D5"/>
    <mergeCell ref="E4:E5"/>
    <mergeCell ref="F4:F5"/>
    <mergeCell ref="G4:G5"/>
    <mergeCell ref="H4:H5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98" orientation="landscape" horizontalDpi="0" verticalDpi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showZeros="0" workbookViewId="0"/>
  </sheetViews>
  <sheetFormatPr defaultColWidth="9.1640625" defaultRowHeight="12.75" customHeight="1" x14ac:dyDescent="0.15"/>
  <cols>
    <col min="1" max="1" width="11" customWidth="1"/>
    <col min="2" max="2" width="32.6640625" customWidth="1"/>
    <col min="3" max="11" width="9.1640625" customWidth="1"/>
    <col min="12" max="12" width="14" customWidth="1"/>
    <col min="13" max="18" width="11.5" customWidth="1"/>
    <col min="19" max="20" width="9.5" customWidth="1"/>
  </cols>
  <sheetData>
    <row r="1" spans="1:29" ht="17.25" customHeight="1" x14ac:dyDescent="0.15">
      <c r="A1" s="15" t="s">
        <v>39</v>
      </c>
      <c r="S1" s="32"/>
    </row>
    <row r="2" spans="1:29" ht="25.5" customHeight="1" x14ac:dyDescent="0.15">
      <c r="A2" s="223" t="s">
        <v>330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</row>
    <row r="3" spans="1:29" ht="20.2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U3" s="33"/>
      <c r="AC3" s="33" t="s">
        <v>48</v>
      </c>
    </row>
    <row r="4" spans="1:29" ht="18.75" customHeight="1" x14ac:dyDescent="0.15">
      <c r="A4" s="238" t="s">
        <v>133</v>
      </c>
      <c r="B4" s="238" t="s">
        <v>134</v>
      </c>
      <c r="C4" s="236" t="s">
        <v>331</v>
      </c>
      <c r="D4" s="236"/>
      <c r="E4" s="236"/>
      <c r="F4" s="236"/>
      <c r="G4" s="236"/>
      <c r="H4" s="236"/>
      <c r="I4" s="236"/>
      <c r="J4" s="236"/>
      <c r="K4" s="236"/>
      <c r="L4" s="237" t="s">
        <v>332</v>
      </c>
      <c r="M4" s="236"/>
      <c r="N4" s="236"/>
      <c r="O4" s="236"/>
      <c r="P4" s="236"/>
      <c r="Q4" s="236"/>
      <c r="R4" s="236"/>
      <c r="S4" s="236"/>
      <c r="T4" s="238"/>
      <c r="U4" s="236" t="s">
        <v>333</v>
      </c>
      <c r="V4" s="236"/>
      <c r="W4" s="236"/>
      <c r="X4" s="236"/>
      <c r="Y4" s="236"/>
      <c r="Z4" s="236"/>
      <c r="AA4" s="236"/>
      <c r="AB4" s="236"/>
      <c r="AC4" s="236"/>
    </row>
    <row r="5" spans="1:29" ht="21.75" customHeight="1" x14ac:dyDescent="0.15">
      <c r="A5" s="238"/>
      <c r="B5" s="238"/>
      <c r="C5" s="231" t="s">
        <v>135</v>
      </c>
      <c r="D5" s="231" t="s">
        <v>334</v>
      </c>
      <c r="E5" s="231"/>
      <c r="F5" s="231"/>
      <c r="G5" s="231"/>
      <c r="H5" s="231"/>
      <c r="I5" s="231"/>
      <c r="J5" s="231" t="s">
        <v>335</v>
      </c>
      <c r="K5" s="231" t="s">
        <v>336</v>
      </c>
      <c r="L5" s="242" t="s">
        <v>135</v>
      </c>
      <c r="M5" s="236" t="s">
        <v>334</v>
      </c>
      <c r="N5" s="239"/>
      <c r="O5" s="239"/>
      <c r="P5" s="239"/>
      <c r="Q5" s="239"/>
      <c r="R5" s="227"/>
      <c r="S5" s="238" t="s">
        <v>335</v>
      </c>
      <c r="T5" s="238" t="s">
        <v>336</v>
      </c>
      <c r="U5" s="243" t="s">
        <v>135</v>
      </c>
      <c r="V5" s="240" t="s">
        <v>334</v>
      </c>
      <c r="W5" s="240"/>
      <c r="X5" s="240"/>
      <c r="Y5" s="240"/>
      <c r="Z5" s="240"/>
      <c r="AA5" s="241"/>
      <c r="AB5" s="238" t="s">
        <v>335</v>
      </c>
      <c r="AC5" s="236" t="s">
        <v>336</v>
      </c>
    </row>
    <row r="6" spans="1:29" ht="21" customHeight="1" x14ac:dyDescent="0.15">
      <c r="A6" s="238"/>
      <c r="B6" s="238"/>
      <c r="C6" s="231"/>
      <c r="D6" s="231" t="s">
        <v>315</v>
      </c>
      <c r="E6" s="231" t="s">
        <v>337</v>
      </c>
      <c r="F6" s="231" t="s">
        <v>338</v>
      </c>
      <c r="G6" s="231" t="s">
        <v>339</v>
      </c>
      <c r="H6" s="231"/>
      <c r="I6" s="231"/>
      <c r="J6" s="231"/>
      <c r="K6" s="231"/>
      <c r="L6" s="242"/>
      <c r="M6" s="231" t="s">
        <v>315</v>
      </c>
      <c r="N6" s="231" t="s">
        <v>337</v>
      </c>
      <c r="O6" s="229" t="s">
        <v>338</v>
      </c>
      <c r="P6" s="226" t="s">
        <v>339</v>
      </c>
      <c r="Q6" s="226"/>
      <c r="R6" s="229"/>
      <c r="S6" s="238"/>
      <c r="T6" s="238"/>
      <c r="U6" s="238"/>
      <c r="V6" s="229" t="s">
        <v>315</v>
      </c>
      <c r="W6" s="229" t="s">
        <v>337</v>
      </c>
      <c r="X6" s="229" t="s">
        <v>338</v>
      </c>
      <c r="Y6" s="226" t="s">
        <v>339</v>
      </c>
      <c r="Z6" s="226"/>
      <c r="AA6" s="229"/>
      <c r="AB6" s="238"/>
      <c r="AC6" s="236"/>
    </row>
    <row r="7" spans="1:29" ht="24.75" customHeight="1" x14ac:dyDescent="0.15">
      <c r="A7" s="238"/>
      <c r="B7" s="238"/>
      <c r="C7" s="231"/>
      <c r="D7" s="231"/>
      <c r="E7" s="231"/>
      <c r="F7" s="231"/>
      <c r="G7" s="17" t="s">
        <v>315</v>
      </c>
      <c r="H7" s="17" t="s">
        <v>340</v>
      </c>
      <c r="I7" s="28" t="s">
        <v>341</v>
      </c>
      <c r="J7" s="231"/>
      <c r="K7" s="231"/>
      <c r="L7" s="242"/>
      <c r="M7" s="231"/>
      <c r="N7" s="231"/>
      <c r="O7" s="226"/>
      <c r="P7" s="29" t="s">
        <v>315</v>
      </c>
      <c r="Q7" s="34" t="s">
        <v>340</v>
      </c>
      <c r="R7" s="35" t="s">
        <v>341</v>
      </c>
      <c r="S7" s="238"/>
      <c r="T7" s="238"/>
      <c r="U7" s="238"/>
      <c r="V7" s="229"/>
      <c r="W7" s="229"/>
      <c r="X7" s="226"/>
      <c r="Y7" s="30" t="s">
        <v>315</v>
      </c>
      <c r="Z7" s="34" t="s">
        <v>340</v>
      </c>
      <c r="AA7" s="35" t="s">
        <v>341</v>
      </c>
      <c r="AB7" s="238"/>
      <c r="AC7" s="236"/>
    </row>
    <row r="8" spans="1:29" ht="24" customHeight="1" x14ac:dyDescent="0.15">
      <c r="A8" s="18" t="s">
        <v>150</v>
      </c>
      <c r="B8" s="19" t="s">
        <v>150</v>
      </c>
      <c r="C8" s="20">
        <v>1</v>
      </c>
      <c r="D8" s="20">
        <v>2</v>
      </c>
      <c r="E8" s="20">
        <v>3</v>
      </c>
      <c r="F8" s="20">
        <v>4</v>
      </c>
      <c r="G8" s="21">
        <v>5</v>
      </c>
      <c r="H8" s="22">
        <v>6</v>
      </c>
      <c r="I8" s="27">
        <v>7</v>
      </c>
      <c r="J8" s="30">
        <v>8</v>
      </c>
      <c r="K8" s="20">
        <v>9</v>
      </c>
      <c r="L8" s="31">
        <v>10</v>
      </c>
      <c r="M8" s="31">
        <v>11</v>
      </c>
      <c r="N8" s="31">
        <v>12</v>
      </c>
      <c r="O8" s="31">
        <v>13</v>
      </c>
      <c r="P8" s="31">
        <v>14</v>
      </c>
      <c r="Q8" s="31">
        <v>15</v>
      </c>
      <c r="R8" s="31">
        <v>16</v>
      </c>
      <c r="S8" s="31">
        <v>17</v>
      </c>
      <c r="T8" s="31">
        <v>18</v>
      </c>
      <c r="U8" s="21">
        <v>19</v>
      </c>
      <c r="V8" s="21">
        <v>20</v>
      </c>
      <c r="W8" s="21">
        <v>21</v>
      </c>
      <c r="X8" s="21">
        <v>22</v>
      </c>
      <c r="Y8" s="21">
        <v>23</v>
      </c>
      <c r="Z8" s="21">
        <v>24</v>
      </c>
      <c r="AA8" s="21">
        <v>25</v>
      </c>
      <c r="AB8" s="21">
        <v>26</v>
      </c>
      <c r="AC8" s="21">
        <v>27</v>
      </c>
    </row>
    <row r="9" spans="1:29" ht="19.5" customHeight="1" x14ac:dyDescent="0.15">
      <c r="A9" s="23"/>
      <c r="B9" s="24" t="s">
        <v>135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30000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30000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</row>
    <row r="10" spans="1:29" ht="19.5" customHeight="1" x14ac:dyDescent="0.15">
      <c r="A10" s="23"/>
      <c r="B10" s="24" t="s">
        <v>151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30000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30000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</row>
    <row r="11" spans="1:29" ht="19.5" customHeight="1" x14ac:dyDescent="0.15">
      <c r="A11" s="23" t="s">
        <v>152</v>
      </c>
      <c r="B11" s="24" t="s">
        <v>153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30000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30000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</row>
    <row r="12" spans="1:29" ht="12.75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N12" s="26"/>
      <c r="O12" s="26"/>
      <c r="P12" s="26"/>
      <c r="Q12" s="26"/>
      <c r="R12" s="26"/>
      <c r="S12" s="26"/>
      <c r="T12" s="26"/>
      <c r="U12" s="26"/>
      <c r="AA12" s="26"/>
      <c r="AB12" s="26"/>
      <c r="AC12" s="26"/>
    </row>
    <row r="13" spans="1:29" ht="12.75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N13" s="26"/>
      <c r="O13" s="26"/>
      <c r="Q13" s="26"/>
      <c r="R13" s="26"/>
      <c r="S13" s="26"/>
      <c r="T13" s="26"/>
      <c r="U13" s="26"/>
      <c r="AA13" s="26"/>
      <c r="AB13" s="26"/>
      <c r="AC13" s="26"/>
    </row>
    <row r="14" spans="1:29" ht="12.75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Q14" s="26"/>
      <c r="R14" s="26"/>
      <c r="S14" s="26"/>
      <c r="T14" s="26"/>
      <c r="U14" s="26"/>
      <c r="Z14" s="26"/>
      <c r="AA14" s="26"/>
      <c r="AC14" s="26"/>
    </row>
    <row r="15" spans="1:29" ht="12.75" customHeight="1" x14ac:dyDescent="0.1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Z15" s="26"/>
      <c r="AA15" s="26"/>
      <c r="AC15" s="26"/>
    </row>
    <row r="16" spans="1:29" ht="12.75" customHeight="1" x14ac:dyDescent="0.15">
      <c r="L16" s="26"/>
      <c r="M16" s="26"/>
      <c r="N16" s="26"/>
      <c r="O16" s="26"/>
      <c r="Q16" s="26"/>
      <c r="R16" s="26"/>
      <c r="S16" s="26"/>
      <c r="Z16" s="26"/>
      <c r="AB16" s="26"/>
    </row>
    <row r="17" spans="2:28" ht="12.75" customHeight="1" x14ac:dyDescent="0.15">
      <c r="L17" s="26"/>
      <c r="M17" s="26"/>
      <c r="N17" s="26"/>
      <c r="R17" s="26"/>
      <c r="AB17" s="26"/>
    </row>
    <row r="18" spans="2:28" ht="12.75" customHeight="1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6"/>
      <c r="M18" s="26"/>
      <c r="N18" s="26"/>
      <c r="AA18" s="26"/>
      <c r="AB18" s="26"/>
    </row>
    <row r="19" spans="2:28" ht="12.75" customHeight="1" x14ac:dyDescent="0.15">
      <c r="B19" s="26"/>
      <c r="C19" s="26"/>
      <c r="D19" s="26"/>
      <c r="E19" s="26"/>
      <c r="F19" s="26"/>
      <c r="G19" s="26"/>
      <c r="H19" s="26"/>
      <c r="I19" s="26"/>
      <c r="J19" s="26"/>
      <c r="K19" s="26"/>
      <c r="N19" s="26"/>
      <c r="Z19" s="26"/>
      <c r="AA19" s="26"/>
    </row>
    <row r="20" spans="2:28" ht="12.75" customHeight="1" x14ac:dyDescent="0.15">
      <c r="Z20" s="26"/>
    </row>
  </sheetData>
  <mergeCells count="30">
    <mergeCell ref="W6:W7"/>
    <mergeCell ref="X6:X7"/>
    <mergeCell ref="AB5:AB7"/>
    <mergeCell ref="AC5:AC7"/>
    <mergeCell ref="N6:N7"/>
    <mergeCell ref="O6:O7"/>
    <mergeCell ref="S5:S7"/>
    <mergeCell ref="T5:T7"/>
    <mergeCell ref="U5:U7"/>
    <mergeCell ref="V6:V7"/>
    <mergeCell ref="G6:I6"/>
    <mergeCell ref="P6:R6"/>
    <mergeCell ref="Y6:AA6"/>
    <mergeCell ref="A4:A7"/>
    <mergeCell ref="B4:B7"/>
    <mergeCell ref="C5:C7"/>
    <mergeCell ref="D6:D7"/>
    <mergeCell ref="E6:E7"/>
    <mergeCell ref="F6:F7"/>
    <mergeCell ref="J5:J7"/>
    <mergeCell ref="A2:AC2"/>
    <mergeCell ref="C4:K4"/>
    <mergeCell ref="L4:T4"/>
    <mergeCell ref="U4:AC4"/>
    <mergeCell ref="D5:I5"/>
    <mergeCell ref="M5:R5"/>
    <mergeCell ref="V5:AA5"/>
    <mergeCell ref="K5:K7"/>
    <mergeCell ref="L5:L7"/>
    <mergeCell ref="M6:M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1200" verticalDpi="12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showZeros="0" topLeftCell="A31" workbookViewId="0">
      <selection activeCell="D45" sqref="D45"/>
    </sheetView>
  </sheetViews>
  <sheetFormatPr defaultColWidth="9.1640625" defaultRowHeight="12.75" customHeight="1" x14ac:dyDescent="0.15"/>
  <cols>
    <col min="1" max="1" width="13" customWidth="1"/>
    <col min="2" max="3" width="12.33203125" customWidth="1"/>
    <col min="4" max="4" width="31.5" customWidth="1"/>
    <col min="5" max="6" width="12.33203125" customWidth="1"/>
    <col min="7" max="7" width="20" customWidth="1"/>
    <col min="8" max="9" width="12.33203125" customWidth="1"/>
  </cols>
  <sheetData>
    <row r="1" spans="1:9" ht="12.75" customHeight="1" x14ac:dyDescent="0.15">
      <c r="A1" s="1" t="s">
        <v>41</v>
      </c>
      <c r="B1" s="2"/>
      <c r="C1" s="2"/>
      <c r="D1" s="2"/>
      <c r="E1" s="3"/>
      <c r="F1" s="3"/>
      <c r="G1" s="3"/>
      <c r="H1" s="3"/>
      <c r="I1" s="3"/>
    </row>
    <row r="2" spans="1:9" ht="23.25" customHeight="1" x14ac:dyDescent="0.15">
      <c r="A2" s="244" t="s">
        <v>342</v>
      </c>
      <c r="B2" s="244"/>
      <c r="C2" s="244"/>
      <c r="D2" s="244"/>
      <c r="E2" s="244"/>
      <c r="F2" s="244"/>
      <c r="G2" s="244"/>
      <c r="H2" s="244"/>
      <c r="I2" s="244"/>
    </row>
    <row r="3" spans="1:9" ht="12.7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</row>
    <row r="4" spans="1:9" ht="12.75" customHeight="1" x14ac:dyDescent="0.15">
      <c r="A4" s="4"/>
      <c r="B4" s="5"/>
      <c r="C4" s="6"/>
      <c r="D4" s="6"/>
      <c r="E4" s="3"/>
      <c r="F4" s="3"/>
      <c r="G4" s="3"/>
      <c r="H4" s="3"/>
      <c r="I4" s="3"/>
    </row>
    <row r="5" spans="1:9" ht="24" customHeight="1" x14ac:dyDescent="0.15">
      <c r="A5" s="246" t="s">
        <v>343</v>
      </c>
      <c r="B5" s="247"/>
      <c r="C5" s="247"/>
      <c r="D5" s="248"/>
      <c r="E5" s="248"/>
      <c r="F5" s="248"/>
      <c r="G5" s="248"/>
      <c r="H5" s="248"/>
      <c r="I5" s="248"/>
    </row>
    <row r="6" spans="1:9" ht="19.5" customHeight="1" x14ac:dyDescent="0.15">
      <c r="A6" s="249" t="s">
        <v>344</v>
      </c>
      <c r="B6" s="250"/>
      <c r="C6" s="250"/>
      <c r="D6" s="251"/>
      <c r="E6" s="251"/>
      <c r="F6" s="249" t="s">
        <v>345</v>
      </c>
      <c r="G6" s="252"/>
      <c r="H6" s="248"/>
      <c r="I6" s="248"/>
    </row>
    <row r="7" spans="1:9" ht="22.5" customHeight="1" x14ac:dyDescent="0.15">
      <c r="A7" s="259" t="s">
        <v>346</v>
      </c>
      <c r="B7" s="260"/>
      <c r="C7" s="261"/>
      <c r="D7" s="9" t="s">
        <v>347</v>
      </c>
      <c r="E7" s="9"/>
      <c r="F7" s="253" t="s">
        <v>348</v>
      </c>
      <c r="G7" s="253"/>
      <c r="H7" s="254"/>
      <c r="I7" s="254"/>
    </row>
    <row r="8" spans="1:9" ht="22.5" customHeight="1" x14ac:dyDescent="0.15">
      <c r="A8" s="262"/>
      <c r="B8" s="263"/>
      <c r="C8" s="264"/>
      <c r="D8" s="9" t="s">
        <v>349</v>
      </c>
      <c r="E8" s="9"/>
      <c r="F8" s="253" t="s">
        <v>349</v>
      </c>
      <c r="G8" s="253"/>
      <c r="H8" s="254"/>
      <c r="I8" s="254"/>
    </row>
    <row r="9" spans="1:9" ht="22.5" customHeight="1" x14ac:dyDescent="0.15">
      <c r="A9" s="265"/>
      <c r="B9" s="266"/>
      <c r="C9" s="267"/>
      <c r="D9" s="9" t="s">
        <v>350</v>
      </c>
      <c r="E9" s="9"/>
      <c r="F9" s="253" t="s">
        <v>350</v>
      </c>
      <c r="G9" s="253"/>
      <c r="H9" s="254"/>
      <c r="I9" s="254"/>
    </row>
    <row r="10" spans="1:9" ht="24.75" customHeight="1" x14ac:dyDescent="0.15">
      <c r="A10" s="248" t="s">
        <v>351</v>
      </c>
      <c r="B10" s="251" t="s">
        <v>352</v>
      </c>
      <c r="C10" s="251"/>
      <c r="D10" s="251"/>
      <c r="E10" s="251"/>
      <c r="F10" s="251" t="s">
        <v>353</v>
      </c>
      <c r="G10" s="251"/>
      <c r="H10" s="251"/>
      <c r="I10" s="251"/>
    </row>
    <row r="11" spans="1:9" ht="64.5" customHeight="1" x14ac:dyDescent="0.15">
      <c r="A11" s="258"/>
      <c r="B11" s="255" t="s">
        <v>354</v>
      </c>
      <c r="C11" s="255"/>
      <c r="D11" s="255"/>
      <c r="E11" s="255"/>
      <c r="F11" s="256" t="s">
        <v>354</v>
      </c>
      <c r="G11" s="256"/>
      <c r="H11" s="257"/>
      <c r="I11" s="257"/>
    </row>
    <row r="12" spans="1:9" ht="19.5" customHeight="1" x14ac:dyDescent="0.15">
      <c r="A12" s="251" t="s">
        <v>355</v>
      </c>
      <c r="B12" s="10" t="s">
        <v>356</v>
      </c>
      <c r="C12" s="8" t="s">
        <v>357</v>
      </c>
      <c r="D12" s="8" t="s">
        <v>358</v>
      </c>
      <c r="E12" s="8" t="s">
        <v>359</v>
      </c>
      <c r="F12" s="8" t="s">
        <v>357</v>
      </c>
      <c r="G12" s="251" t="s">
        <v>358</v>
      </c>
      <c r="H12" s="251"/>
      <c r="I12" s="8" t="s">
        <v>359</v>
      </c>
    </row>
    <row r="13" spans="1:9" ht="19.5" customHeight="1" x14ac:dyDescent="0.15">
      <c r="A13" s="251"/>
      <c r="B13" s="251" t="s">
        <v>360</v>
      </c>
      <c r="C13" s="251" t="s">
        <v>361</v>
      </c>
      <c r="D13" s="9" t="s">
        <v>362</v>
      </c>
      <c r="E13" s="11"/>
      <c r="F13" s="251" t="s">
        <v>361</v>
      </c>
      <c r="G13" s="253" t="s">
        <v>362</v>
      </c>
      <c r="H13" s="253"/>
      <c r="I13" s="11"/>
    </row>
    <row r="14" spans="1:9" ht="19.5" customHeight="1" x14ac:dyDescent="0.15">
      <c r="A14" s="251"/>
      <c r="B14" s="248"/>
      <c r="C14" s="251"/>
      <c r="D14" s="9" t="s">
        <v>363</v>
      </c>
      <c r="E14" s="11"/>
      <c r="F14" s="251"/>
      <c r="G14" s="253" t="s">
        <v>363</v>
      </c>
      <c r="H14" s="253"/>
      <c r="I14" s="11"/>
    </row>
    <row r="15" spans="1:9" ht="19.5" customHeight="1" x14ac:dyDescent="0.15">
      <c r="A15" s="251"/>
      <c r="B15" s="248"/>
      <c r="C15" s="251"/>
      <c r="D15" s="9" t="s">
        <v>364</v>
      </c>
      <c r="E15" s="11"/>
      <c r="F15" s="251"/>
      <c r="G15" s="253" t="s">
        <v>364</v>
      </c>
      <c r="H15" s="253"/>
      <c r="I15" s="11"/>
    </row>
    <row r="16" spans="1:9" ht="19.5" customHeight="1" x14ac:dyDescent="0.15">
      <c r="A16" s="251"/>
      <c r="B16" s="248"/>
      <c r="C16" s="251" t="s">
        <v>365</v>
      </c>
      <c r="D16" s="9" t="s">
        <v>362</v>
      </c>
      <c r="E16" s="11"/>
      <c r="F16" s="251" t="s">
        <v>365</v>
      </c>
      <c r="G16" s="253" t="s">
        <v>362</v>
      </c>
      <c r="H16" s="253"/>
      <c r="I16" s="11"/>
    </row>
    <row r="17" spans="1:9" ht="19.5" customHeight="1" x14ac:dyDescent="0.15">
      <c r="A17" s="251"/>
      <c r="B17" s="248"/>
      <c r="C17" s="251"/>
      <c r="D17" s="9" t="s">
        <v>363</v>
      </c>
      <c r="E17" s="11"/>
      <c r="F17" s="251"/>
      <c r="G17" s="253" t="s">
        <v>363</v>
      </c>
      <c r="H17" s="253"/>
      <c r="I17" s="11"/>
    </row>
    <row r="18" spans="1:9" ht="19.5" customHeight="1" x14ac:dyDescent="0.15">
      <c r="A18" s="251"/>
      <c r="B18" s="248"/>
      <c r="C18" s="251"/>
      <c r="D18" s="9" t="s">
        <v>364</v>
      </c>
      <c r="E18" s="11"/>
      <c r="F18" s="251"/>
      <c r="G18" s="253" t="s">
        <v>364</v>
      </c>
      <c r="H18" s="253"/>
      <c r="I18" s="11"/>
    </row>
    <row r="19" spans="1:9" ht="19.5" customHeight="1" x14ac:dyDescent="0.15">
      <c r="A19" s="251"/>
      <c r="B19" s="248"/>
      <c r="C19" s="251" t="s">
        <v>366</v>
      </c>
      <c r="D19" s="9" t="s">
        <v>362</v>
      </c>
      <c r="E19" s="11"/>
      <c r="F19" s="251" t="s">
        <v>366</v>
      </c>
      <c r="G19" s="253" t="s">
        <v>362</v>
      </c>
      <c r="H19" s="253"/>
      <c r="I19" s="11"/>
    </row>
    <row r="20" spans="1:9" ht="19.5" customHeight="1" x14ac:dyDescent="0.15">
      <c r="A20" s="251"/>
      <c r="B20" s="248"/>
      <c r="C20" s="251"/>
      <c r="D20" s="9" t="s">
        <v>363</v>
      </c>
      <c r="E20" s="11"/>
      <c r="F20" s="251"/>
      <c r="G20" s="253" t="s">
        <v>363</v>
      </c>
      <c r="H20" s="253"/>
      <c r="I20" s="11"/>
    </row>
    <row r="21" spans="1:9" ht="19.5" customHeight="1" x14ac:dyDescent="0.15">
      <c r="A21" s="251"/>
      <c r="B21" s="248"/>
      <c r="C21" s="251"/>
      <c r="D21" s="9" t="s">
        <v>364</v>
      </c>
      <c r="E21" s="11"/>
      <c r="F21" s="251"/>
      <c r="G21" s="253" t="s">
        <v>364</v>
      </c>
      <c r="H21" s="253"/>
      <c r="I21" s="11"/>
    </row>
    <row r="22" spans="1:9" ht="19.5" customHeight="1" x14ac:dyDescent="0.15">
      <c r="A22" s="251"/>
      <c r="B22" s="248"/>
      <c r="C22" s="251" t="s">
        <v>367</v>
      </c>
      <c r="D22" s="9" t="s">
        <v>362</v>
      </c>
      <c r="E22" s="11"/>
      <c r="F22" s="251" t="s">
        <v>367</v>
      </c>
      <c r="G22" s="253" t="s">
        <v>362</v>
      </c>
      <c r="H22" s="253"/>
      <c r="I22" s="11"/>
    </row>
    <row r="23" spans="1:9" ht="19.5" customHeight="1" x14ac:dyDescent="0.15">
      <c r="A23" s="251"/>
      <c r="B23" s="248"/>
      <c r="C23" s="251"/>
      <c r="D23" s="9" t="s">
        <v>363</v>
      </c>
      <c r="E23" s="11"/>
      <c r="F23" s="251"/>
      <c r="G23" s="253" t="s">
        <v>363</v>
      </c>
      <c r="H23" s="253"/>
      <c r="I23" s="11"/>
    </row>
    <row r="24" spans="1:9" ht="19.5" customHeight="1" x14ac:dyDescent="0.15">
      <c r="A24" s="251"/>
      <c r="B24" s="248"/>
      <c r="C24" s="251"/>
      <c r="D24" s="9" t="s">
        <v>364</v>
      </c>
      <c r="E24" s="11"/>
      <c r="F24" s="251"/>
      <c r="G24" s="253" t="s">
        <v>364</v>
      </c>
      <c r="H24" s="253"/>
      <c r="I24" s="11"/>
    </row>
    <row r="25" spans="1:9" ht="19.5" customHeight="1" x14ac:dyDescent="0.15">
      <c r="A25" s="251"/>
      <c r="B25" s="248"/>
      <c r="C25" s="8" t="s">
        <v>368</v>
      </c>
      <c r="D25" s="11"/>
      <c r="E25" s="8"/>
      <c r="F25" s="8" t="s">
        <v>368</v>
      </c>
      <c r="G25" s="253"/>
      <c r="H25" s="253"/>
      <c r="I25" s="11"/>
    </row>
    <row r="26" spans="1:9" ht="19.5" customHeight="1" x14ac:dyDescent="0.15">
      <c r="A26" s="251"/>
      <c r="B26" s="251" t="s">
        <v>369</v>
      </c>
      <c r="C26" s="251" t="s">
        <v>370</v>
      </c>
      <c r="D26" s="9" t="s">
        <v>362</v>
      </c>
      <c r="E26" s="11"/>
      <c r="F26" s="251" t="s">
        <v>370</v>
      </c>
      <c r="G26" s="253" t="s">
        <v>362</v>
      </c>
      <c r="H26" s="253"/>
      <c r="I26" s="11"/>
    </row>
    <row r="27" spans="1:9" ht="19.5" customHeight="1" x14ac:dyDescent="0.15">
      <c r="A27" s="251"/>
      <c r="B27" s="248"/>
      <c r="C27" s="251"/>
      <c r="D27" s="9" t="s">
        <v>363</v>
      </c>
      <c r="E27" s="11"/>
      <c r="F27" s="251"/>
      <c r="G27" s="253" t="s">
        <v>363</v>
      </c>
      <c r="H27" s="253"/>
      <c r="I27" s="11"/>
    </row>
    <row r="28" spans="1:9" ht="19.5" customHeight="1" x14ac:dyDescent="0.15">
      <c r="A28" s="251"/>
      <c r="B28" s="248"/>
      <c r="C28" s="251"/>
      <c r="D28" s="9" t="s">
        <v>364</v>
      </c>
      <c r="E28" s="11"/>
      <c r="F28" s="251"/>
      <c r="G28" s="253" t="s">
        <v>364</v>
      </c>
      <c r="H28" s="253"/>
      <c r="I28" s="11"/>
    </row>
    <row r="29" spans="1:9" ht="19.5" customHeight="1" x14ac:dyDescent="0.15">
      <c r="A29" s="251"/>
      <c r="B29" s="248"/>
      <c r="C29" s="251" t="s">
        <v>371</v>
      </c>
      <c r="D29" s="9" t="s">
        <v>362</v>
      </c>
      <c r="E29" s="11"/>
      <c r="F29" s="251" t="s">
        <v>371</v>
      </c>
      <c r="G29" s="253" t="s">
        <v>362</v>
      </c>
      <c r="H29" s="253"/>
      <c r="I29" s="11"/>
    </row>
    <row r="30" spans="1:9" ht="19.5" customHeight="1" x14ac:dyDescent="0.15">
      <c r="A30" s="251"/>
      <c r="B30" s="248"/>
      <c r="C30" s="251"/>
      <c r="D30" s="9" t="s">
        <v>363</v>
      </c>
      <c r="E30" s="11"/>
      <c r="F30" s="251"/>
      <c r="G30" s="253" t="s">
        <v>363</v>
      </c>
      <c r="H30" s="253"/>
      <c r="I30" s="11"/>
    </row>
    <row r="31" spans="1:9" ht="19.5" customHeight="1" x14ac:dyDescent="0.15">
      <c r="A31" s="251"/>
      <c r="B31" s="248"/>
      <c r="C31" s="251"/>
      <c r="D31" s="9" t="s">
        <v>364</v>
      </c>
      <c r="E31" s="11"/>
      <c r="F31" s="251"/>
      <c r="G31" s="253" t="s">
        <v>364</v>
      </c>
      <c r="H31" s="253"/>
      <c r="I31" s="11"/>
    </row>
    <row r="32" spans="1:9" ht="19.5" customHeight="1" x14ac:dyDescent="0.15">
      <c r="A32" s="251"/>
      <c r="B32" s="248"/>
      <c r="C32" s="251" t="s">
        <v>372</v>
      </c>
      <c r="D32" s="9" t="s">
        <v>362</v>
      </c>
      <c r="E32" s="11"/>
      <c r="F32" s="251" t="s">
        <v>372</v>
      </c>
      <c r="G32" s="253" t="s">
        <v>362</v>
      </c>
      <c r="H32" s="253"/>
      <c r="I32" s="11"/>
    </row>
    <row r="33" spans="1:9" ht="19.5" customHeight="1" x14ac:dyDescent="0.15">
      <c r="A33" s="251"/>
      <c r="B33" s="248"/>
      <c r="C33" s="251"/>
      <c r="D33" s="9" t="s">
        <v>363</v>
      </c>
      <c r="E33" s="11"/>
      <c r="F33" s="251"/>
      <c r="G33" s="253" t="s">
        <v>363</v>
      </c>
      <c r="H33" s="253"/>
      <c r="I33" s="11"/>
    </row>
    <row r="34" spans="1:9" ht="19.5" customHeight="1" x14ac:dyDescent="0.15">
      <c r="A34" s="251"/>
      <c r="B34" s="248"/>
      <c r="C34" s="251"/>
      <c r="D34" s="9" t="s">
        <v>364</v>
      </c>
      <c r="E34" s="11"/>
      <c r="F34" s="251"/>
      <c r="G34" s="253" t="s">
        <v>364</v>
      </c>
      <c r="H34" s="253"/>
      <c r="I34" s="11"/>
    </row>
    <row r="35" spans="1:9" ht="19.5" customHeight="1" x14ac:dyDescent="0.15">
      <c r="A35" s="251"/>
      <c r="B35" s="248"/>
      <c r="C35" s="251" t="s">
        <v>373</v>
      </c>
      <c r="D35" s="9" t="s">
        <v>362</v>
      </c>
      <c r="E35" s="11"/>
      <c r="F35" s="251" t="s">
        <v>373</v>
      </c>
      <c r="G35" s="253" t="s">
        <v>362</v>
      </c>
      <c r="H35" s="253"/>
      <c r="I35" s="11"/>
    </row>
    <row r="36" spans="1:9" ht="19.5" customHeight="1" x14ac:dyDescent="0.15">
      <c r="A36" s="251"/>
      <c r="B36" s="248"/>
      <c r="C36" s="251"/>
      <c r="D36" s="9" t="s">
        <v>363</v>
      </c>
      <c r="E36" s="11"/>
      <c r="F36" s="251"/>
      <c r="G36" s="253" t="s">
        <v>363</v>
      </c>
      <c r="H36" s="253"/>
      <c r="I36" s="11"/>
    </row>
    <row r="37" spans="1:9" ht="19.5" customHeight="1" x14ac:dyDescent="0.15">
      <c r="A37" s="251"/>
      <c r="B37" s="248"/>
      <c r="C37" s="251"/>
      <c r="D37" s="9" t="s">
        <v>364</v>
      </c>
      <c r="E37" s="11"/>
      <c r="F37" s="251"/>
      <c r="G37" s="253" t="s">
        <v>364</v>
      </c>
      <c r="H37" s="253"/>
      <c r="I37" s="11"/>
    </row>
    <row r="38" spans="1:9" ht="19.5" customHeight="1" x14ac:dyDescent="0.15">
      <c r="A38" s="251"/>
      <c r="B38" s="248"/>
      <c r="C38" s="8" t="s">
        <v>368</v>
      </c>
      <c r="D38" s="11"/>
      <c r="E38" s="11"/>
      <c r="F38" s="8" t="s">
        <v>368</v>
      </c>
      <c r="G38" s="253"/>
      <c r="H38" s="253"/>
      <c r="I38" s="11"/>
    </row>
    <row r="39" spans="1:9" ht="19.5" customHeight="1" x14ac:dyDescent="0.15">
      <c r="A39" s="251"/>
      <c r="B39" s="251" t="s">
        <v>374</v>
      </c>
      <c r="C39" s="251" t="s">
        <v>375</v>
      </c>
      <c r="D39" s="9" t="s">
        <v>362</v>
      </c>
      <c r="E39" s="7"/>
      <c r="F39" s="251" t="s">
        <v>375</v>
      </c>
      <c r="G39" s="253" t="s">
        <v>362</v>
      </c>
      <c r="H39" s="253"/>
      <c r="I39" s="11"/>
    </row>
    <row r="40" spans="1:9" ht="19.5" customHeight="1" x14ac:dyDescent="0.15">
      <c r="A40" s="251"/>
      <c r="B40" s="251"/>
      <c r="C40" s="251"/>
      <c r="D40" s="9" t="s">
        <v>363</v>
      </c>
      <c r="E40" s="8"/>
      <c r="F40" s="251"/>
      <c r="G40" s="253" t="s">
        <v>363</v>
      </c>
      <c r="H40" s="253"/>
      <c r="I40" s="11"/>
    </row>
    <row r="41" spans="1:9" ht="19.5" customHeight="1" x14ac:dyDescent="0.15">
      <c r="A41" s="251"/>
      <c r="B41" s="251"/>
      <c r="C41" s="251"/>
      <c r="D41" s="9" t="s">
        <v>364</v>
      </c>
      <c r="E41" s="8"/>
      <c r="F41" s="251"/>
      <c r="G41" s="253" t="s">
        <v>364</v>
      </c>
      <c r="H41" s="253"/>
      <c r="I41" s="11"/>
    </row>
    <row r="42" spans="1:9" ht="19.5" customHeight="1" x14ac:dyDescent="0.15">
      <c r="A42" s="251"/>
      <c r="B42" s="251"/>
      <c r="C42" s="8" t="s">
        <v>368</v>
      </c>
      <c r="D42" s="11"/>
      <c r="E42" s="8"/>
      <c r="F42" s="8" t="s">
        <v>368</v>
      </c>
      <c r="G42" s="253"/>
      <c r="H42" s="253"/>
      <c r="I42" s="11"/>
    </row>
    <row r="44" spans="1:9" ht="12.75" customHeight="1" x14ac:dyDescent="0.15">
      <c r="A44" t="s">
        <v>376</v>
      </c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53" orientation="landscape" horizontalDpi="0" verticalDpi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showZeros="0" topLeftCell="A40" workbookViewId="0">
      <selection activeCell="A46" sqref="A46"/>
    </sheetView>
  </sheetViews>
  <sheetFormatPr defaultColWidth="9.1640625" defaultRowHeight="12.75" customHeight="1" x14ac:dyDescent="0.15"/>
  <cols>
    <col min="1" max="8" width="12.6640625" customWidth="1"/>
  </cols>
  <sheetData>
    <row r="1" spans="1:8" ht="12.75" customHeight="1" x14ac:dyDescent="0.15">
      <c r="A1" s="1" t="s">
        <v>44</v>
      </c>
      <c r="B1" s="12"/>
      <c r="C1" s="12"/>
      <c r="D1" s="12"/>
      <c r="E1" s="13"/>
      <c r="F1" s="13"/>
      <c r="G1" s="13"/>
      <c r="H1" s="13"/>
    </row>
    <row r="2" spans="1:8" ht="36" customHeight="1" x14ac:dyDescent="0.15">
      <c r="A2" s="244" t="s">
        <v>45</v>
      </c>
      <c r="B2" s="244"/>
      <c r="C2" s="244"/>
      <c r="D2" s="244"/>
      <c r="E2" s="244"/>
      <c r="F2" s="244"/>
      <c r="G2" s="244"/>
      <c r="H2" s="244"/>
    </row>
    <row r="3" spans="1:8" ht="12.75" customHeight="1" x14ac:dyDescent="0.15">
      <c r="A3" s="245"/>
      <c r="B3" s="245"/>
      <c r="C3" s="245"/>
      <c r="D3" s="245"/>
      <c r="E3" s="245"/>
      <c r="F3" s="245"/>
      <c r="G3" s="245"/>
      <c r="H3" s="245"/>
    </row>
    <row r="4" spans="1:8" ht="12.75" customHeight="1" x14ac:dyDescent="0.15">
      <c r="A4" s="14"/>
      <c r="B4" s="14"/>
      <c r="C4" s="14"/>
      <c r="D4" s="14"/>
      <c r="E4" s="13"/>
      <c r="F4" s="13"/>
      <c r="G4" s="13"/>
      <c r="H4" s="13"/>
    </row>
    <row r="5" spans="1:8" ht="26.25" customHeight="1" x14ac:dyDescent="0.15">
      <c r="A5" s="251" t="s">
        <v>377</v>
      </c>
      <c r="B5" s="251"/>
      <c r="C5" s="251"/>
      <c r="D5" s="251"/>
      <c r="E5" s="251"/>
      <c r="F5" s="251"/>
      <c r="G5" s="251"/>
      <c r="H5" s="251"/>
    </row>
    <row r="6" spans="1:8" ht="26.25" customHeight="1" x14ac:dyDescent="0.15">
      <c r="A6" s="251" t="s">
        <v>378</v>
      </c>
      <c r="B6" s="251" t="s">
        <v>379</v>
      </c>
      <c r="C6" s="251"/>
      <c r="D6" s="248" t="s">
        <v>380</v>
      </c>
      <c r="E6" s="248"/>
      <c r="F6" s="248" t="s">
        <v>381</v>
      </c>
      <c r="G6" s="248"/>
      <c r="H6" s="248"/>
    </row>
    <row r="7" spans="1:8" ht="26.25" customHeight="1" x14ac:dyDescent="0.15">
      <c r="A7" s="251"/>
      <c r="B7" s="251"/>
      <c r="C7" s="251"/>
      <c r="D7" s="248"/>
      <c r="E7" s="248"/>
      <c r="F7" s="7" t="s">
        <v>382</v>
      </c>
      <c r="G7" s="7" t="s">
        <v>136</v>
      </c>
      <c r="H7" s="7" t="s">
        <v>383</v>
      </c>
    </row>
    <row r="8" spans="1:8" ht="26.25" customHeight="1" x14ac:dyDescent="0.15">
      <c r="A8" s="251"/>
      <c r="B8" s="251" t="s">
        <v>384</v>
      </c>
      <c r="C8" s="251"/>
      <c r="D8" s="251"/>
      <c r="E8" s="251"/>
      <c r="F8" s="11"/>
      <c r="G8" s="11"/>
      <c r="H8" s="11"/>
    </row>
    <row r="9" spans="1:8" ht="26.25" customHeight="1" x14ac:dyDescent="0.15">
      <c r="A9" s="251"/>
      <c r="B9" s="251" t="s">
        <v>385</v>
      </c>
      <c r="C9" s="251"/>
      <c r="D9" s="251"/>
      <c r="E9" s="251"/>
      <c r="F9" s="11"/>
      <c r="G9" s="11"/>
      <c r="H9" s="11"/>
    </row>
    <row r="10" spans="1:8" ht="26.25" customHeight="1" x14ac:dyDescent="0.15">
      <c r="A10" s="251"/>
      <c r="B10" s="251" t="s">
        <v>386</v>
      </c>
      <c r="C10" s="251"/>
      <c r="D10" s="251"/>
      <c r="E10" s="251"/>
      <c r="F10" s="11"/>
      <c r="G10" s="11"/>
      <c r="H10" s="11"/>
    </row>
    <row r="11" spans="1:8" ht="26.25" customHeight="1" x14ac:dyDescent="0.15">
      <c r="A11" s="251"/>
      <c r="B11" s="251" t="s">
        <v>368</v>
      </c>
      <c r="C11" s="251"/>
      <c r="D11" s="251"/>
      <c r="E11" s="251"/>
      <c r="F11" s="11"/>
      <c r="G11" s="11"/>
      <c r="H11" s="11"/>
    </row>
    <row r="12" spans="1:8" ht="26.25" customHeight="1" x14ac:dyDescent="0.15">
      <c r="A12" s="251"/>
      <c r="B12" s="251" t="s">
        <v>387</v>
      </c>
      <c r="C12" s="251"/>
      <c r="D12" s="251"/>
      <c r="E12" s="248"/>
      <c r="F12" s="11"/>
      <c r="G12" s="11"/>
      <c r="H12" s="11"/>
    </row>
    <row r="13" spans="1:8" ht="61.5" customHeight="1" x14ac:dyDescent="0.15">
      <c r="A13" s="7" t="s">
        <v>388</v>
      </c>
      <c r="B13" s="256" t="s">
        <v>354</v>
      </c>
      <c r="C13" s="257"/>
      <c r="D13" s="257"/>
      <c r="E13" s="257"/>
      <c r="F13" s="257"/>
      <c r="G13" s="257"/>
      <c r="H13" s="257"/>
    </row>
    <row r="14" spans="1:8" ht="26.25" customHeight="1" x14ac:dyDescent="0.15">
      <c r="A14" s="251" t="s">
        <v>389</v>
      </c>
      <c r="B14" s="7" t="s">
        <v>390</v>
      </c>
      <c r="C14" s="248" t="s">
        <v>357</v>
      </c>
      <c r="D14" s="248"/>
      <c r="E14" s="248" t="s">
        <v>358</v>
      </c>
      <c r="F14" s="248"/>
      <c r="G14" s="248" t="s">
        <v>359</v>
      </c>
      <c r="H14" s="248"/>
    </row>
    <row r="15" spans="1:8" ht="26.25" customHeight="1" x14ac:dyDescent="0.15">
      <c r="A15" s="248"/>
      <c r="B15" s="248" t="s">
        <v>391</v>
      </c>
      <c r="C15" s="248" t="s">
        <v>361</v>
      </c>
      <c r="D15" s="248"/>
      <c r="E15" s="253" t="s">
        <v>362</v>
      </c>
      <c r="F15" s="268"/>
      <c r="G15" s="268"/>
      <c r="H15" s="268"/>
    </row>
    <row r="16" spans="1:8" ht="26.25" customHeight="1" x14ac:dyDescent="0.15">
      <c r="A16" s="248"/>
      <c r="B16" s="248"/>
      <c r="C16" s="248"/>
      <c r="D16" s="248"/>
      <c r="E16" s="253" t="s">
        <v>363</v>
      </c>
      <c r="F16" s="268"/>
      <c r="G16" s="268"/>
      <c r="H16" s="268"/>
    </row>
    <row r="17" spans="1:8" ht="26.25" customHeight="1" x14ac:dyDescent="0.15">
      <c r="A17" s="248"/>
      <c r="B17" s="248"/>
      <c r="C17" s="248"/>
      <c r="D17" s="248"/>
      <c r="E17" s="253" t="s">
        <v>364</v>
      </c>
      <c r="F17" s="268"/>
      <c r="G17" s="268"/>
      <c r="H17" s="268"/>
    </row>
    <row r="18" spans="1:8" ht="26.25" customHeight="1" x14ac:dyDescent="0.15">
      <c r="A18" s="248"/>
      <c r="B18" s="248"/>
      <c r="C18" s="251" t="s">
        <v>365</v>
      </c>
      <c r="D18" s="251"/>
      <c r="E18" s="253" t="s">
        <v>362</v>
      </c>
      <c r="F18" s="268"/>
      <c r="G18" s="268"/>
      <c r="H18" s="268"/>
    </row>
    <row r="19" spans="1:8" ht="26.25" customHeight="1" x14ac:dyDescent="0.15">
      <c r="A19" s="248"/>
      <c r="B19" s="248"/>
      <c r="C19" s="251"/>
      <c r="D19" s="251"/>
      <c r="E19" s="253" t="s">
        <v>363</v>
      </c>
      <c r="F19" s="268"/>
      <c r="G19" s="269"/>
      <c r="H19" s="269"/>
    </row>
    <row r="20" spans="1:8" ht="26.25" customHeight="1" x14ac:dyDescent="0.15">
      <c r="A20" s="248"/>
      <c r="B20" s="248"/>
      <c r="C20" s="251"/>
      <c r="D20" s="251"/>
      <c r="E20" s="253" t="s">
        <v>364</v>
      </c>
      <c r="F20" s="270"/>
      <c r="G20" s="268"/>
      <c r="H20" s="268"/>
    </row>
    <row r="21" spans="1:8" ht="26.25" customHeight="1" x14ac:dyDescent="0.15">
      <c r="A21" s="248"/>
      <c r="B21" s="248"/>
      <c r="C21" s="251" t="s">
        <v>366</v>
      </c>
      <c r="D21" s="251"/>
      <c r="E21" s="253" t="s">
        <v>362</v>
      </c>
      <c r="F21" s="270"/>
      <c r="G21" s="268"/>
      <c r="H21" s="268"/>
    </row>
    <row r="22" spans="1:8" ht="26.25" customHeight="1" x14ac:dyDescent="0.15">
      <c r="A22" s="248"/>
      <c r="B22" s="248"/>
      <c r="C22" s="251"/>
      <c r="D22" s="251"/>
      <c r="E22" s="253" t="s">
        <v>363</v>
      </c>
      <c r="F22" s="268"/>
      <c r="G22" s="271"/>
      <c r="H22" s="271"/>
    </row>
    <row r="23" spans="1:8" ht="26.25" customHeight="1" x14ac:dyDescent="0.15">
      <c r="A23" s="248"/>
      <c r="B23" s="248"/>
      <c r="C23" s="251"/>
      <c r="D23" s="251"/>
      <c r="E23" s="253" t="s">
        <v>364</v>
      </c>
      <c r="F23" s="268"/>
      <c r="G23" s="268"/>
      <c r="H23" s="268"/>
    </row>
    <row r="24" spans="1:8" ht="26.25" customHeight="1" x14ac:dyDescent="0.15">
      <c r="A24" s="248"/>
      <c r="B24" s="248"/>
      <c r="C24" s="251" t="s">
        <v>367</v>
      </c>
      <c r="D24" s="251"/>
      <c r="E24" s="253" t="s">
        <v>362</v>
      </c>
      <c r="F24" s="268"/>
      <c r="G24" s="268"/>
      <c r="H24" s="268"/>
    </row>
    <row r="25" spans="1:8" ht="26.25" customHeight="1" x14ac:dyDescent="0.15">
      <c r="A25" s="248"/>
      <c r="B25" s="248"/>
      <c r="C25" s="251"/>
      <c r="D25" s="251"/>
      <c r="E25" s="253" t="s">
        <v>363</v>
      </c>
      <c r="F25" s="268"/>
      <c r="G25" s="268"/>
      <c r="H25" s="268"/>
    </row>
    <row r="26" spans="1:8" ht="26.25" customHeight="1" x14ac:dyDescent="0.15">
      <c r="A26" s="248"/>
      <c r="B26" s="248"/>
      <c r="C26" s="251"/>
      <c r="D26" s="251"/>
      <c r="E26" s="253" t="s">
        <v>364</v>
      </c>
      <c r="F26" s="268"/>
      <c r="G26" s="268"/>
      <c r="H26" s="268"/>
    </row>
    <row r="27" spans="1:8" ht="26.25" customHeight="1" x14ac:dyDescent="0.15">
      <c r="A27" s="248"/>
      <c r="B27" s="248"/>
      <c r="C27" s="251" t="s">
        <v>368</v>
      </c>
      <c r="D27" s="251"/>
      <c r="E27" s="268"/>
      <c r="F27" s="268"/>
      <c r="G27" s="268"/>
      <c r="H27" s="268"/>
    </row>
    <row r="28" spans="1:8" ht="26.25" customHeight="1" x14ac:dyDescent="0.15">
      <c r="A28" s="248"/>
      <c r="B28" s="248" t="s">
        <v>392</v>
      </c>
      <c r="C28" s="251" t="s">
        <v>370</v>
      </c>
      <c r="D28" s="251"/>
      <c r="E28" s="253" t="s">
        <v>362</v>
      </c>
      <c r="F28" s="268"/>
      <c r="G28" s="268"/>
      <c r="H28" s="268"/>
    </row>
    <row r="29" spans="1:8" ht="26.25" customHeight="1" x14ac:dyDescent="0.15">
      <c r="A29" s="248"/>
      <c r="B29" s="248"/>
      <c r="C29" s="251"/>
      <c r="D29" s="251"/>
      <c r="E29" s="253" t="s">
        <v>363</v>
      </c>
      <c r="F29" s="268"/>
      <c r="G29" s="268"/>
      <c r="H29" s="268"/>
    </row>
    <row r="30" spans="1:8" ht="26.25" customHeight="1" x14ac:dyDescent="0.15">
      <c r="A30" s="248"/>
      <c r="B30" s="248"/>
      <c r="C30" s="251"/>
      <c r="D30" s="251"/>
      <c r="E30" s="253" t="s">
        <v>364</v>
      </c>
      <c r="F30" s="268"/>
      <c r="G30" s="268"/>
      <c r="H30" s="268"/>
    </row>
    <row r="31" spans="1:8" ht="26.25" customHeight="1" x14ac:dyDescent="0.15">
      <c r="A31" s="248"/>
      <c r="B31" s="248"/>
      <c r="C31" s="251" t="s">
        <v>371</v>
      </c>
      <c r="D31" s="251"/>
      <c r="E31" s="253" t="s">
        <v>362</v>
      </c>
      <c r="F31" s="268"/>
      <c r="G31" s="268"/>
      <c r="H31" s="268"/>
    </row>
    <row r="32" spans="1:8" ht="26.25" customHeight="1" x14ac:dyDescent="0.15">
      <c r="A32" s="248"/>
      <c r="B32" s="248"/>
      <c r="C32" s="251"/>
      <c r="D32" s="251"/>
      <c r="E32" s="253" t="s">
        <v>363</v>
      </c>
      <c r="F32" s="268"/>
      <c r="G32" s="268"/>
      <c r="H32" s="268"/>
    </row>
    <row r="33" spans="1:8" ht="26.25" customHeight="1" x14ac:dyDescent="0.15">
      <c r="A33" s="248"/>
      <c r="B33" s="248"/>
      <c r="C33" s="251"/>
      <c r="D33" s="251"/>
      <c r="E33" s="253" t="s">
        <v>364</v>
      </c>
      <c r="F33" s="268"/>
      <c r="G33" s="268"/>
      <c r="H33" s="268"/>
    </row>
    <row r="34" spans="1:8" ht="26.25" customHeight="1" x14ac:dyDescent="0.15">
      <c r="A34" s="248"/>
      <c r="B34" s="248"/>
      <c r="C34" s="251" t="s">
        <v>372</v>
      </c>
      <c r="D34" s="251"/>
      <c r="E34" s="253" t="s">
        <v>362</v>
      </c>
      <c r="F34" s="268"/>
      <c r="G34" s="268"/>
      <c r="H34" s="268"/>
    </row>
    <row r="35" spans="1:8" ht="26.25" customHeight="1" x14ac:dyDescent="0.15">
      <c r="A35" s="248"/>
      <c r="B35" s="248"/>
      <c r="C35" s="251"/>
      <c r="D35" s="251"/>
      <c r="E35" s="253" t="s">
        <v>363</v>
      </c>
      <c r="F35" s="268"/>
      <c r="G35" s="268"/>
      <c r="H35" s="268"/>
    </row>
    <row r="36" spans="1:8" ht="26.25" customHeight="1" x14ac:dyDescent="0.15">
      <c r="A36" s="248"/>
      <c r="B36" s="248"/>
      <c r="C36" s="251"/>
      <c r="D36" s="251"/>
      <c r="E36" s="253" t="s">
        <v>364</v>
      </c>
      <c r="F36" s="268"/>
      <c r="G36" s="268"/>
      <c r="H36" s="268"/>
    </row>
    <row r="37" spans="1:8" ht="26.25" customHeight="1" x14ac:dyDescent="0.15">
      <c r="A37" s="248"/>
      <c r="B37" s="248"/>
      <c r="C37" s="251" t="s">
        <v>373</v>
      </c>
      <c r="D37" s="251"/>
      <c r="E37" s="253" t="s">
        <v>362</v>
      </c>
      <c r="F37" s="268"/>
      <c r="G37" s="268"/>
      <c r="H37" s="268"/>
    </row>
    <row r="38" spans="1:8" ht="26.25" customHeight="1" x14ac:dyDescent="0.15">
      <c r="A38" s="248"/>
      <c r="B38" s="248"/>
      <c r="C38" s="251"/>
      <c r="D38" s="251"/>
      <c r="E38" s="253" t="s">
        <v>363</v>
      </c>
      <c r="F38" s="268"/>
      <c r="G38" s="268"/>
      <c r="H38" s="268"/>
    </row>
    <row r="39" spans="1:8" ht="26.25" customHeight="1" x14ac:dyDescent="0.15">
      <c r="A39" s="248"/>
      <c r="B39" s="248"/>
      <c r="C39" s="251"/>
      <c r="D39" s="251"/>
      <c r="E39" s="253" t="s">
        <v>364</v>
      </c>
      <c r="F39" s="268"/>
      <c r="G39" s="268"/>
      <c r="H39" s="268"/>
    </row>
    <row r="40" spans="1:8" ht="26.25" customHeight="1" x14ac:dyDescent="0.15">
      <c r="A40" s="248"/>
      <c r="B40" s="248"/>
      <c r="C40" s="251" t="s">
        <v>368</v>
      </c>
      <c r="D40" s="251"/>
      <c r="E40" s="268"/>
      <c r="F40" s="268"/>
      <c r="G40" s="268"/>
      <c r="H40" s="268"/>
    </row>
    <row r="41" spans="1:8" ht="26.25" customHeight="1" x14ac:dyDescent="0.15">
      <c r="A41" s="248"/>
      <c r="B41" s="251" t="s">
        <v>393</v>
      </c>
      <c r="C41" s="251" t="s">
        <v>375</v>
      </c>
      <c r="D41" s="251"/>
      <c r="E41" s="253" t="s">
        <v>362</v>
      </c>
      <c r="F41" s="268"/>
      <c r="G41" s="268"/>
      <c r="H41" s="268"/>
    </row>
    <row r="42" spans="1:8" ht="26.25" customHeight="1" x14ac:dyDescent="0.15">
      <c r="A42" s="248"/>
      <c r="B42" s="251"/>
      <c r="C42" s="251"/>
      <c r="D42" s="251"/>
      <c r="E42" s="253" t="s">
        <v>363</v>
      </c>
      <c r="F42" s="268"/>
      <c r="G42" s="268"/>
      <c r="H42" s="268"/>
    </row>
    <row r="43" spans="1:8" ht="26.25" customHeight="1" x14ac:dyDescent="0.15">
      <c r="A43" s="248"/>
      <c r="B43" s="251"/>
      <c r="C43" s="251"/>
      <c r="D43" s="251"/>
      <c r="E43" s="253" t="s">
        <v>364</v>
      </c>
      <c r="F43" s="268"/>
      <c r="G43" s="268"/>
      <c r="H43" s="268"/>
    </row>
    <row r="44" spans="1:8" ht="26.25" customHeight="1" x14ac:dyDescent="0.15">
      <c r="A44" s="248"/>
      <c r="B44" s="251"/>
      <c r="C44" s="251" t="s">
        <v>368</v>
      </c>
      <c r="D44" s="251"/>
      <c r="E44" s="268"/>
      <c r="F44" s="268"/>
      <c r="G44" s="268"/>
      <c r="H44" s="268"/>
    </row>
    <row r="46" spans="1:8" ht="12.75" customHeight="1" x14ac:dyDescent="0.15">
      <c r="A46" t="s">
        <v>376</v>
      </c>
    </row>
  </sheetData>
  <mergeCells count="97">
    <mergeCell ref="C18:D20"/>
    <mergeCell ref="C15:D17"/>
    <mergeCell ref="B6:C7"/>
    <mergeCell ref="D6:E7"/>
    <mergeCell ref="C37:D39"/>
    <mergeCell ref="C34:D36"/>
    <mergeCell ref="C31:D33"/>
    <mergeCell ref="C28:D30"/>
    <mergeCell ref="C24:D26"/>
    <mergeCell ref="C21:D23"/>
    <mergeCell ref="E43:F43"/>
    <mergeCell ref="G43:H43"/>
    <mergeCell ref="C44:D44"/>
    <mergeCell ref="E44:F44"/>
    <mergeCell ref="G44:H44"/>
    <mergeCell ref="A6:A12"/>
    <mergeCell ref="A14:A44"/>
    <mergeCell ref="B15:B27"/>
    <mergeCell ref="B28:B40"/>
    <mergeCell ref="B41:B44"/>
    <mergeCell ref="C40:D40"/>
    <mergeCell ref="E40:F40"/>
    <mergeCell ref="G40:H40"/>
    <mergeCell ref="E41:F41"/>
    <mergeCell ref="G41:H41"/>
    <mergeCell ref="E42:F42"/>
    <mergeCell ref="G42:H42"/>
    <mergeCell ref="C41:D43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C27:D27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E12"/>
    <mergeCell ref="B13:H13"/>
    <mergeCell ref="C14:D14"/>
    <mergeCell ref="E14:F14"/>
    <mergeCell ref="G14:H14"/>
    <mergeCell ref="E15:F15"/>
    <mergeCell ref="G15:H15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F6:H6"/>
    <mergeCell ref="B8:C8"/>
    <mergeCell ref="D8:E8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40" orientation="landscape" horizontalDpi="0" verticalDpi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showZeros="0" topLeftCell="A34" workbookViewId="0">
      <selection activeCell="A43" sqref="A43"/>
    </sheetView>
  </sheetViews>
  <sheetFormatPr defaultColWidth="9.1640625" defaultRowHeight="12.75" customHeight="1" x14ac:dyDescent="0.15"/>
  <cols>
    <col min="1" max="1" width="11.1640625" customWidth="1"/>
    <col min="2" max="2" width="15.6640625" customWidth="1"/>
    <col min="3" max="3" width="12.5" customWidth="1"/>
    <col min="4" max="4" width="29.6640625" customWidth="1"/>
    <col min="5" max="7" width="15.6640625" customWidth="1"/>
    <col min="8" max="8" width="10.6640625" customWidth="1"/>
    <col min="9" max="9" width="10" customWidth="1"/>
  </cols>
  <sheetData>
    <row r="1" spans="1:9" ht="12.75" customHeight="1" x14ac:dyDescent="0.15">
      <c r="A1" s="1" t="s">
        <v>46</v>
      </c>
      <c r="B1" s="2"/>
      <c r="C1" s="2"/>
      <c r="D1" s="2"/>
      <c r="E1" s="3"/>
      <c r="F1" s="3"/>
      <c r="G1" s="3"/>
      <c r="H1" s="3"/>
      <c r="I1" s="3"/>
    </row>
    <row r="2" spans="1:9" ht="38.25" customHeight="1" x14ac:dyDescent="0.15">
      <c r="A2" s="244" t="s">
        <v>47</v>
      </c>
      <c r="B2" s="244"/>
      <c r="C2" s="244"/>
      <c r="D2" s="244"/>
      <c r="E2" s="244"/>
      <c r="F2" s="244"/>
      <c r="G2" s="244"/>
      <c r="H2" s="244"/>
      <c r="I2" s="244"/>
    </row>
    <row r="3" spans="1:9" ht="12.7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</row>
    <row r="4" spans="1:9" ht="12.75" customHeight="1" x14ac:dyDescent="0.15">
      <c r="A4" s="4"/>
      <c r="B4" s="5"/>
      <c r="C4" s="6"/>
      <c r="D4" s="6"/>
      <c r="E4" s="3"/>
      <c r="F4" s="3"/>
      <c r="G4" s="3"/>
      <c r="H4" s="3"/>
      <c r="I4" s="3"/>
    </row>
    <row r="5" spans="1:9" ht="25.5" customHeight="1" x14ac:dyDescent="0.15">
      <c r="A5" s="246" t="s">
        <v>343</v>
      </c>
      <c r="B5" s="247"/>
      <c r="C5" s="247"/>
      <c r="D5" s="248"/>
      <c r="E5" s="248"/>
      <c r="F5" s="248"/>
      <c r="G5" s="248"/>
      <c r="H5" s="248"/>
      <c r="I5" s="248"/>
    </row>
    <row r="6" spans="1:9" ht="25.5" customHeight="1" x14ac:dyDescent="0.15">
      <c r="A6" s="249" t="s">
        <v>344</v>
      </c>
      <c r="B6" s="250"/>
      <c r="C6" s="250"/>
      <c r="D6" s="251"/>
      <c r="E6" s="251"/>
      <c r="F6" s="251" t="s">
        <v>345</v>
      </c>
      <c r="G6" s="251"/>
      <c r="H6" s="248"/>
      <c r="I6" s="248"/>
    </row>
    <row r="7" spans="1:9" ht="25.5" customHeight="1" x14ac:dyDescent="0.15">
      <c r="A7" s="259" t="s">
        <v>346</v>
      </c>
      <c r="B7" s="260"/>
      <c r="C7" s="261"/>
      <c r="D7" s="9" t="s">
        <v>347</v>
      </c>
      <c r="E7" s="9"/>
      <c r="F7" s="253" t="s">
        <v>348</v>
      </c>
      <c r="G7" s="253"/>
      <c r="H7" s="254"/>
      <c r="I7" s="254"/>
    </row>
    <row r="8" spans="1:9" ht="25.5" customHeight="1" x14ac:dyDescent="0.15">
      <c r="A8" s="262"/>
      <c r="B8" s="263"/>
      <c r="C8" s="264"/>
      <c r="D8" s="9" t="s">
        <v>349</v>
      </c>
      <c r="E8" s="9"/>
      <c r="F8" s="253" t="s">
        <v>349</v>
      </c>
      <c r="G8" s="253"/>
      <c r="H8" s="254"/>
      <c r="I8" s="254"/>
    </row>
    <row r="9" spans="1:9" ht="25.5" customHeight="1" x14ac:dyDescent="0.15">
      <c r="A9" s="265"/>
      <c r="B9" s="266"/>
      <c r="C9" s="267"/>
      <c r="D9" s="9" t="s">
        <v>350</v>
      </c>
      <c r="E9" s="9"/>
      <c r="F9" s="253" t="s">
        <v>350</v>
      </c>
      <c r="G9" s="253"/>
      <c r="H9" s="254"/>
      <c r="I9" s="254"/>
    </row>
    <row r="10" spans="1:9" ht="25.5" customHeight="1" x14ac:dyDescent="0.15">
      <c r="A10" s="248" t="s">
        <v>351</v>
      </c>
      <c r="B10" s="251" t="s">
        <v>352</v>
      </c>
      <c r="C10" s="251"/>
      <c r="D10" s="251"/>
      <c r="E10" s="251"/>
      <c r="F10" s="251" t="s">
        <v>353</v>
      </c>
      <c r="G10" s="251"/>
      <c r="H10" s="251"/>
      <c r="I10" s="251"/>
    </row>
    <row r="11" spans="1:9" ht="62.25" customHeight="1" x14ac:dyDescent="0.15">
      <c r="A11" s="258"/>
      <c r="B11" s="255" t="s">
        <v>354</v>
      </c>
      <c r="C11" s="255"/>
      <c r="D11" s="255"/>
      <c r="E11" s="255"/>
      <c r="F11" s="256" t="s">
        <v>354</v>
      </c>
      <c r="G11" s="256"/>
      <c r="H11" s="257"/>
      <c r="I11" s="257"/>
    </row>
    <row r="12" spans="1:9" ht="25.5" customHeight="1" x14ac:dyDescent="0.15">
      <c r="A12" s="251" t="s">
        <v>355</v>
      </c>
      <c r="B12" s="10" t="s">
        <v>356</v>
      </c>
      <c r="C12" s="8" t="s">
        <v>357</v>
      </c>
      <c r="D12" s="8" t="s">
        <v>358</v>
      </c>
      <c r="E12" s="8" t="s">
        <v>359</v>
      </c>
      <c r="F12" s="8" t="s">
        <v>357</v>
      </c>
      <c r="G12" s="251" t="s">
        <v>358</v>
      </c>
      <c r="H12" s="251"/>
      <c r="I12" s="8" t="s">
        <v>359</v>
      </c>
    </row>
    <row r="13" spans="1:9" ht="25.5" customHeight="1" x14ac:dyDescent="0.15">
      <c r="A13" s="251"/>
      <c r="B13" s="251" t="s">
        <v>360</v>
      </c>
      <c r="C13" s="251" t="s">
        <v>361</v>
      </c>
      <c r="D13" s="9" t="s">
        <v>362</v>
      </c>
      <c r="E13" s="11"/>
      <c r="F13" s="251" t="s">
        <v>361</v>
      </c>
      <c r="G13" s="253" t="s">
        <v>362</v>
      </c>
      <c r="H13" s="253"/>
      <c r="I13" s="11"/>
    </row>
    <row r="14" spans="1:9" ht="25.5" customHeight="1" x14ac:dyDescent="0.15">
      <c r="A14" s="251"/>
      <c r="B14" s="248"/>
      <c r="C14" s="251"/>
      <c r="D14" s="9" t="s">
        <v>363</v>
      </c>
      <c r="E14" s="11"/>
      <c r="F14" s="251"/>
      <c r="G14" s="253" t="s">
        <v>363</v>
      </c>
      <c r="H14" s="253"/>
      <c r="I14" s="11"/>
    </row>
    <row r="15" spans="1:9" ht="25.5" customHeight="1" x14ac:dyDescent="0.15">
      <c r="A15" s="251"/>
      <c r="B15" s="248"/>
      <c r="C15" s="251"/>
      <c r="D15" s="9" t="s">
        <v>364</v>
      </c>
      <c r="E15" s="11"/>
      <c r="F15" s="251"/>
      <c r="G15" s="253" t="s">
        <v>364</v>
      </c>
      <c r="H15" s="253"/>
      <c r="I15" s="11"/>
    </row>
    <row r="16" spans="1:9" ht="25.5" customHeight="1" x14ac:dyDescent="0.15">
      <c r="A16" s="251"/>
      <c r="B16" s="248"/>
      <c r="C16" s="251" t="s">
        <v>365</v>
      </c>
      <c r="D16" s="9" t="s">
        <v>362</v>
      </c>
      <c r="E16" s="11"/>
      <c r="F16" s="251" t="s">
        <v>365</v>
      </c>
      <c r="G16" s="253" t="s">
        <v>362</v>
      </c>
      <c r="H16" s="253"/>
      <c r="I16" s="11"/>
    </row>
    <row r="17" spans="1:9" ht="25.5" customHeight="1" x14ac:dyDescent="0.15">
      <c r="A17" s="251"/>
      <c r="B17" s="248"/>
      <c r="C17" s="251"/>
      <c r="D17" s="9" t="s">
        <v>363</v>
      </c>
      <c r="E17" s="11"/>
      <c r="F17" s="251"/>
      <c r="G17" s="253" t="s">
        <v>363</v>
      </c>
      <c r="H17" s="253"/>
      <c r="I17" s="11"/>
    </row>
    <row r="18" spans="1:9" ht="25.5" customHeight="1" x14ac:dyDescent="0.15">
      <c r="A18" s="251"/>
      <c r="B18" s="248"/>
      <c r="C18" s="251"/>
      <c r="D18" s="9" t="s">
        <v>364</v>
      </c>
      <c r="E18" s="11"/>
      <c r="F18" s="251"/>
      <c r="G18" s="253" t="s">
        <v>364</v>
      </c>
      <c r="H18" s="253"/>
      <c r="I18" s="11"/>
    </row>
    <row r="19" spans="1:9" ht="25.5" customHeight="1" x14ac:dyDescent="0.15">
      <c r="A19" s="251"/>
      <c r="B19" s="248"/>
      <c r="C19" s="251" t="s">
        <v>366</v>
      </c>
      <c r="D19" s="9" t="s">
        <v>362</v>
      </c>
      <c r="E19" s="11"/>
      <c r="F19" s="251" t="s">
        <v>366</v>
      </c>
      <c r="G19" s="253" t="s">
        <v>362</v>
      </c>
      <c r="H19" s="253"/>
      <c r="I19" s="11"/>
    </row>
    <row r="20" spans="1:9" ht="25.5" customHeight="1" x14ac:dyDescent="0.15">
      <c r="A20" s="251"/>
      <c r="B20" s="248"/>
      <c r="C20" s="251"/>
      <c r="D20" s="9" t="s">
        <v>363</v>
      </c>
      <c r="E20" s="11"/>
      <c r="F20" s="251"/>
      <c r="G20" s="253" t="s">
        <v>363</v>
      </c>
      <c r="H20" s="253"/>
      <c r="I20" s="11"/>
    </row>
    <row r="21" spans="1:9" ht="25.5" customHeight="1" x14ac:dyDescent="0.15">
      <c r="A21" s="251"/>
      <c r="B21" s="248"/>
      <c r="C21" s="251"/>
      <c r="D21" s="9" t="s">
        <v>364</v>
      </c>
      <c r="E21" s="11"/>
      <c r="F21" s="251"/>
      <c r="G21" s="253" t="s">
        <v>364</v>
      </c>
      <c r="H21" s="253"/>
      <c r="I21" s="11"/>
    </row>
    <row r="22" spans="1:9" ht="25.5" customHeight="1" x14ac:dyDescent="0.15">
      <c r="A22" s="251"/>
      <c r="B22" s="248"/>
      <c r="C22" s="251" t="s">
        <v>367</v>
      </c>
      <c r="D22" s="9" t="s">
        <v>362</v>
      </c>
      <c r="E22" s="11"/>
      <c r="F22" s="251" t="s">
        <v>367</v>
      </c>
      <c r="G22" s="253" t="s">
        <v>362</v>
      </c>
      <c r="H22" s="253"/>
      <c r="I22" s="11"/>
    </row>
    <row r="23" spans="1:9" ht="25.5" customHeight="1" x14ac:dyDescent="0.15">
      <c r="A23" s="251"/>
      <c r="B23" s="248"/>
      <c r="C23" s="251"/>
      <c r="D23" s="9" t="s">
        <v>363</v>
      </c>
      <c r="E23" s="11"/>
      <c r="F23" s="251"/>
      <c r="G23" s="253" t="s">
        <v>363</v>
      </c>
      <c r="H23" s="253"/>
      <c r="I23" s="11"/>
    </row>
    <row r="24" spans="1:9" ht="25.5" customHeight="1" x14ac:dyDescent="0.15">
      <c r="A24" s="251"/>
      <c r="B24" s="248"/>
      <c r="C24" s="251"/>
      <c r="D24" s="9" t="s">
        <v>364</v>
      </c>
      <c r="E24" s="11"/>
      <c r="F24" s="251"/>
      <c r="G24" s="253" t="s">
        <v>364</v>
      </c>
      <c r="H24" s="253"/>
      <c r="I24" s="11"/>
    </row>
    <row r="25" spans="1:9" ht="25.5" customHeight="1" x14ac:dyDescent="0.15">
      <c r="A25" s="251"/>
      <c r="B25" s="248"/>
      <c r="C25" s="8" t="s">
        <v>368</v>
      </c>
      <c r="D25" s="11"/>
      <c r="E25" s="8"/>
      <c r="F25" s="8" t="s">
        <v>368</v>
      </c>
      <c r="G25" s="253"/>
      <c r="H25" s="253"/>
      <c r="I25" s="11"/>
    </row>
    <row r="26" spans="1:9" ht="25.5" customHeight="1" x14ac:dyDescent="0.15">
      <c r="A26" s="251"/>
      <c r="B26" s="251" t="s">
        <v>369</v>
      </c>
      <c r="C26" s="251" t="s">
        <v>370</v>
      </c>
      <c r="D26" s="9" t="s">
        <v>362</v>
      </c>
      <c r="E26" s="11"/>
      <c r="F26" s="251" t="s">
        <v>370</v>
      </c>
      <c r="G26" s="253" t="s">
        <v>362</v>
      </c>
      <c r="H26" s="253"/>
      <c r="I26" s="11"/>
    </row>
    <row r="27" spans="1:9" ht="25.5" customHeight="1" x14ac:dyDescent="0.15">
      <c r="A27" s="251"/>
      <c r="B27" s="248"/>
      <c r="C27" s="251"/>
      <c r="D27" s="9" t="s">
        <v>363</v>
      </c>
      <c r="E27" s="11"/>
      <c r="F27" s="251"/>
      <c r="G27" s="253" t="s">
        <v>363</v>
      </c>
      <c r="H27" s="253"/>
      <c r="I27" s="11"/>
    </row>
    <row r="28" spans="1:9" ht="25.5" customHeight="1" x14ac:dyDescent="0.15">
      <c r="A28" s="251"/>
      <c r="B28" s="248"/>
      <c r="C28" s="251"/>
      <c r="D28" s="9" t="s">
        <v>364</v>
      </c>
      <c r="E28" s="11"/>
      <c r="F28" s="251"/>
      <c r="G28" s="253" t="s">
        <v>364</v>
      </c>
      <c r="H28" s="253"/>
      <c r="I28" s="11"/>
    </row>
    <row r="29" spans="1:9" ht="25.5" customHeight="1" x14ac:dyDescent="0.15">
      <c r="A29" s="251"/>
      <c r="B29" s="248"/>
      <c r="C29" s="251" t="s">
        <v>371</v>
      </c>
      <c r="D29" s="9" t="s">
        <v>362</v>
      </c>
      <c r="E29" s="11"/>
      <c r="F29" s="251" t="s">
        <v>371</v>
      </c>
      <c r="G29" s="253" t="s">
        <v>362</v>
      </c>
      <c r="H29" s="253"/>
      <c r="I29" s="11"/>
    </row>
    <row r="30" spans="1:9" ht="25.5" customHeight="1" x14ac:dyDescent="0.15">
      <c r="A30" s="251"/>
      <c r="B30" s="248"/>
      <c r="C30" s="251"/>
      <c r="D30" s="9" t="s">
        <v>363</v>
      </c>
      <c r="E30" s="11"/>
      <c r="F30" s="251"/>
      <c r="G30" s="253" t="s">
        <v>363</v>
      </c>
      <c r="H30" s="253"/>
      <c r="I30" s="11"/>
    </row>
    <row r="31" spans="1:9" ht="25.5" customHeight="1" x14ac:dyDescent="0.15">
      <c r="A31" s="251"/>
      <c r="B31" s="248"/>
      <c r="C31" s="251"/>
      <c r="D31" s="9" t="s">
        <v>364</v>
      </c>
      <c r="E31" s="11"/>
      <c r="F31" s="251"/>
      <c r="G31" s="253" t="s">
        <v>364</v>
      </c>
      <c r="H31" s="253"/>
      <c r="I31" s="11"/>
    </row>
    <row r="32" spans="1:9" ht="25.5" customHeight="1" x14ac:dyDescent="0.15">
      <c r="A32" s="251"/>
      <c r="B32" s="248"/>
      <c r="C32" s="251" t="s">
        <v>372</v>
      </c>
      <c r="D32" s="9" t="s">
        <v>362</v>
      </c>
      <c r="E32" s="11"/>
      <c r="F32" s="251" t="s">
        <v>372</v>
      </c>
      <c r="G32" s="253" t="s">
        <v>362</v>
      </c>
      <c r="H32" s="253"/>
      <c r="I32" s="11"/>
    </row>
    <row r="33" spans="1:9" ht="25.5" customHeight="1" x14ac:dyDescent="0.15">
      <c r="A33" s="251"/>
      <c r="B33" s="248"/>
      <c r="C33" s="251"/>
      <c r="D33" s="9" t="s">
        <v>363</v>
      </c>
      <c r="E33" s="11"/>
      <c r="F33" s="251"/>
      <c r="G33" s="253" t="s">
        <v>363</v>
      </c>
      <c r="H33" s="253"/>
      <c r="I33" s="11"/>
    </row>
    <row r="34" spans="1:9" ht="25.5" customHeight="1" x14ac:dyDescent="0.15">
      <c r="A34" s="251"/>
      <c r="B34" s="248"/>
      <c r="C34" s="251"/>
      <c r="D34" s="9" t="s">
        <v>364</v>
      </c>
      <c r="E34" s="11"/>
      <c r="F34" s="251"/>
      <c r="G34" s="253" t="s">
        <v>364</v>
      </c>
      <c r="H34" s="253"/>
      <c r="I34" s="11"/>
    </row>
    <row r="35" spans="1:9" ht="25.5" customHeight="1" x14ac:dyDescent="0.15">
      <c r="A35" s="251"/>
      <c r="B35" s="248"/>
      <c r="C35" s="251" t="s">
        <v>373</v>
      </c>
      <c r="D35" s="9" t="s">
        <v>362</v>
      </c>
      <c r="E35" s="11"/>
      <c r="F35" s="251" t="s">
        <v>373</v>
      </c>
      <c r="G35" s="253" t="s">
        <v>362</v>
      </c>
      <c r="H35" s="253"/>
      <c r="I35" s="11"/>
    </row>
    <row r="36" spans="1:9" ht="25.5" customHeight="1" x14ac:dyDescent="0.15">
      <c r="A36" s="251"/>
      <c r="B36" s="248"/>
      <c r="C36" s="251"/>
      <c r="D36" s="9" t="s">
        <v>363</v>
      </c>
      <c r="E36" s="11"/>
      <c r="F36" s="251"/>
      <c r="G36" s="253" t="s">
        <v>363</v>
      </c>
      <c r="H36" s="253"/>
      <c r="I36" s="11"/>
    </row>
    <row r="37" spans="1:9" ht="25.5" customHeight="1" x14ac:dyDescent="0.15">
      <c r="A37" s="251"/>
      <c r="B37" s="248"/>
      <c r="C37" s="251"/>
      <c r="D37" s="9" t="s">
        <v>364</v>
      </c>
      <c r="E37" s="11"/>
      <c r="F37" s="251"/>
      <c r="G37" s="253" t="s">
        <v>364</v>
      </c>
      <c r="H37" s="253"/>
      <c r="I37" s="11"/>
    </row>
    <row r="38" spans="1:9" ht="25.5" customHeight="1" x14ac:dyDescent="0.15">
      <c r="A38" s="251"/>
      <c r="B38" s="248"/>
      <c r="C38" s="8" t="s">
        <v>368</v>
      </c>
      <c r="D38" s="11"/>
      <c r="E38" s="11"/>
      <c r="F38" s="8" t="s">
        <v>368</v>
      </c>
      <c r="G38" s="253"/>
      <c r="H38" s="253"/>
      <c r="I38" s="11"/>
    </row>
    <row r="39" spans="1:9" ht="25.5" customHeight="1" x14ac:dyDescent="0.15">
      <c r="A39" s="251"/>
      <c r="B39" s="251" t="s">
        <v>374</v>
      </c>
      <c r="C39" s="251" t="s">
        <v>375</v>
      </c>
      <c r="D39" s="9" t="s">
        <v>362</v>
      </c>
      <c r="E39" s="7"/>
      <c r="F39" s="251" t="s">
        <v>375</v>
      </c>
      <c r="G39" s="253" t="s">
        <v>362</v>
      </c>
      <c r="H39" s="253"/>
      <c r="I39" s="11"/>
    </row>
    <row r="40" spans="1:9" ht="25.5" customHeight="1" x14ac:dyDescent="0.15">
      <c r="A40" s="251"/>
      <c r="B40" s="251"/>
      <c r="C40" s="251"/>
      <c r="D40" s="9" t="s">
        <v>363</v>
      </c>
      <c r="E40" s="8"/>
      <c r="F40" s="251"/>
      <c r="G40" s="253" t="s">
        <v>363</v>
      </c>
      <c r="H40" s="253"/>
      <c r="I40" s="11"/>
    </row>
    <row r="41" spans="1:9" ht="25.5" customHeight="1" x14ac:dyDescent="0.15">
      <c r="A41" s="251"/>
      <c r="B41" s="251"/>
      <c r="C41" s="251"/>
      <c r="D41" s="9" t="s">
        <v>364</v>
      </c>
      <c r="E41" s="8"/>
      <c r="F41" s="251"/>
      <c r="G41" s="253" t="s">
        <v>364</v>
      </c>
      <c r="H41" s="253"/>
      <c r="I41" s="11"/>
    </row>
    <row r="42" spans="1:9" ht="25.5" customHeight="1" x14ac:dyDescent="0.15">
      <c r="A42" s="251"/>
      <c r="B42" s="251"/>
      <c r="C42" s="8" t="s">
        <v>368</v>
      </c>
      <c r="D42" s="11"/>
      <c r="E42" s="8"/>
      <c r="F42" s="8" t="s">
        <v>368</v>
      </c>
      <c r="G42" s="253"/>
      <c r="H42" s="253"/>
      <c r="I42" s="11"/>
    </row>
    <row r="43" spans="1:9" ht="12.75" customHeight="1" x14ac:dyDescent="0.15">
      <c r="A43" t="s">
        <v>376</v>
      </c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43" orientation="landscape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showZeros="0" workbookViewId="0">
      <selection activeCell="P13" sqref="P13"/>
    </sheetView>
  </sheetViews>
  <sheetFormatPr defaultColWidth="9.1640625" defaultRowHeight="12.75" customHeight="1" x14ac:dyDescent="0.15"/>
  <cols>
    <col min="1" max="9" width="9.1640625" customWidth="1"/>
    <col min="10" max="10" width="25" customWidth="1"/>
    <col min="11" max="11" width="21.6640625" customWidth="1"/>
    <col min="12" max="12" width="22.33203125" customWidth="1"/>
  </cols>
  <sheetData>
    <row r="1" spans="1:12" ht="59.25" customHeight="1" x14ac:dyDescent="0.15">
      <c r="A1" s="218" t="s">
        <v>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7.25" customHeight="1" x14ac:dyDescent="0.15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6.25" customHeight="1" x14ac:dyDescent="0.15">
      <c r="A3" s="186" t="s">
        <v>7</v>
      </c>
      <c r="B3" s="219" t="s">
        <v>8</v>
      </c>
      <c r="C3" s="219"/>
      <c r="D3" s="219"/>
      <c r="E3" s="219"/>
      <c r="F3" s="219"/>
      <c r="G3" s="219"/>
      <c r="H3" s="219"/>
      <c r="I3" s="219"/>
      <c r="J3" s="219"/>
      <c r="K3" s="188" t="s">
        <v>9</v>
      </c>
      <c r="L3" s="188" t="s">
        <v>10</v>
      </c>
    </row>
    <row r="4" spans="1:12" ht="26.25" customHeight="1" x14ac:dyDescent="0.15">
      <c r="A4" s="187" t="s">
        <v>11</v>
      </c>
      <c r="B4" s="220" t="s">
        <v>12</v>
      </c>
      <c r="C4" s="220"/>
      <c r="D4" s="220"/>
      <c r="E4" s="220"/>
      <c r="F4" s="220"/>
      <c r="G4" s="220"/>
      <c r="H4" s="220"/>
      <c r="I4" s="220"/>
      <c r="J4" s="220"/>
      <c r="K4" s="187" t="s">
        <v>13</v>
      </c>
      <c r="L4" s="187"/>
    </row>
    <row r="5" spans="1:12" ht="26.25" customHeight="1" x14ac:dyDescent="0.15">
      <c r="A5" s="188" t="s">
        <v>14</v>
      </c>
      <c r="B5" s="221" t="s">
        <v>15</v>
      </c>
      <c r="C5" s="221"/>
      <c r="D5" s="221"/>
      <c r="E5" s="221"/>
      <c r="F5" s="221"/>
      <c r="G5" s="221"/>
      <c r="H5" s="221"/>
      <c r="I5" s="221"/>
      <c r="J5" s="221"/>
      <c r="K5" s="187" t="s">
        <v>13</v>
      </c>
      <c r="L5" s="188"/>
    </row>
    <row r="6" spans="1:12" ht="26.25" customHeight="1" x14ac:dyDescent="0.15">
      <c r="A6" s="188" t="s">
        <v>16</v>
      </c>
      <c r="B6" s="221" t="s">
        <v>17</v>
      </c>
      <c r="C6" s="221"/>
      <c r="D6" s="221"/>
      <c r="E6" s="221"/>
      <c r="F6" s="221"/>
      <c r="G6" s="221"/>
      <c r="H6" s="221"/>
      <c r="I6" s="221"/>
      <c r="J6" s="221"/>
      <c r="K6" s="187" t="s">
        <v>13</v>
      </c>
      <c r="L6" s="188"/>
    </row>
    <row r="7" spans="1:12" ht="26.25" customHeight="1" x14ac:dyDescent="0.15">
      <c r="A7" s="188" t="s">
        <v>18</v>
      </c>
      <c r="B7" s="221" t="s">
        <v>19</v>
      </c>
      <c r="C7" s="221"/>
      <c r="D7" s="221"/>
      <c r="E7" s="221"/>
      <c r="F7" s="221"/>
      <c r="G7" s="221"/>
      <c r="H7" s="221"/>
      <c r="I7" s="221"/>
      <c r="J7" s="221"/>
      <c r="K7" s="187" t="s">
        <v>13</v>
      </c>
      <c r="L7" s="188"/>
    </row>
    <row r="8" spans="1:12" ht="26.25" customHeight="1" x14ac:dyDescent="0.15">
      <c r="A8" s="188" t="s">
        <v>20</v>
      </c>
      <c r="B8" s="221" t="s">
        <v>21</v>
      </c>
      <c r="C8" s="221"/>
      <c r="D8" s="221"/>
      <c r="E8" s="221"/>
      <c r="F8" s="221"/>
      <c r="G8" s="221"/>
      <c r="H8" s="221"/>
      <c r="I8" s="221"/>
      <c r="J8" s="221"/>
      <c r="K8" s="187" t="s">
        <v>13</v>
      </c>
      <c r="L8" s="188"/>
    </row>
    <row r="9" spans="1:12" ht="26.25" customHeight="1" x14ac:dyDescent="0.15">
      <c r="A9" s="188" t="s">
        <v>22</v>
      </c>
      <c r="B9" s="221" t="s">
        <v>23</v>
      </c>
      <c r="C9" s="221"/>
      <c r="D9" s="221"/>
      <c r="E9" s="221"/>
      <c r="F9" s="221"/>
      <c r="G9" s="221"/>
      <c r="H9" s="221"/>
      <c r="I9" s="221"/>
      <c r="J9" s="221"/>
      <c r="K9" s="187" t="s">
        <v>13</v>
      </c>
      <c r="L9" s="188"/>
    </row>
    <row r="10" spans="1:12" ht="20.25" customHeight="1" x14ac:dyDescent="0.15">
      <c r="A10" s="188" t="s">
        <v>24</v>
      </c>
      <c r="B10" s="221" t="s">
        <v>25</v>
      </c>
      <c r="C10" s="221"/>
      <c r="D10" s="221"/>
      <c r="E10" s="221"/>
      <c r="F10" s="221"/>
      <c r="G10" s="221"/>
      <c r="H10" s="221"/>
      <c r="I10" s="221"/>
      <c r="J10" s="221"/>
      <c r="K10" s="187" t="s">
        <v>13</v>
      </c>
      <c r="L10" s="188"/>
    </row>
    <row r="11" spans="1:12" ht="20.25" customHeight="1" x14ac:dyDescent="0.15">
      <c r="A11" s="188" t="s">
        <v>26</v>
      </c>
      <c r="B11" s="221" t="s">
        <v>27</v>
      </c>
      <c r="C11" s="221"/>
      <c r="D11" s="221"/>
      <c r="E11" s="221"/>
      <c r="F11" s="221"/>
      <c r="G11" s="221"/>
      <c r="H11" s="221"/>
      <c r="I11" s="221"/>
      <c r="J11" s="221"/>
      <c r="K11" s="187" t="s">
        <v>13</v>
      </c>
      <c r="L11" s="188"/>
    </row>
    <row r="12" spans="1:12" ht="26.25" customHeight="1" x14ac:dyDescent="0.15">
      <c r="A12" s="188" t="s">
        <v>28</v>
      </c>
      <c r="B12" s="221" t="s">
        <v>29</v>
      </c>
      <c r="C12" s="221"/>
      <c r="D12" s="221"/>
      <c r="E12" s="221"/>
      <c r="F12" s="221"/>
      <c r="G12" s="221"/>
      <c r="H12" s="221"/>
      <c r="I12" s="221"/>
      <c r="J12" s="221"/>
      <c r="K12" s="188" t="s">
        <v>30</v>
      </c>
      <c r="L12" s="188" t="s">
        <v>31</v>
      </c>
    </row>
    <row r="13" spans="1:12" ht="26.25" customHeight="1" x14ac:dyDescent="0.15">
      <c r="A13" s="188" t="s">
        <v>32</v>
      </c>
      <c r="B13" s="221" t="s">
        <v>33</v>
      </c>
      <c r="C13" s="221"/>
      <c r="D13" s="221"/>
      <c r="E13" s="221"/>
      <c r="F13" s="221"/>
      <c r="G13" s="221"/>
      <c r="H13" s="221"/>
      <c r="I13" s="221"/>
      <c r="J13" s="221"/>
      <c r="K13" s="188" t="s">
        <v>13</v>
      </c>
      <c r="L13" s="188"/>
    </row>
    <row r="14" spans="1:12" ht="26.25" customHeight="1" x14ac:dyDescent="0.15">
      <c r="A14" s="188" t="s">
        <v>34</v>
      </c>
      <c r="B14" s="221" t="s">
        <v>35</v>
      </c>
      <c r="C14" s="221"/>
      <c r="D14" s="221"/>
      <c r="E14" s="221"/>
      <c r="F14" s="221"/>
      <c r="G14" s="221"/>
      <c r="H14" s="221"/>
      <c r="I14" s="221"/>
      <c r="J14" s="221"/>
      <c r="K14" s="188" t="s">
        <v>30</v>
      </c>
      <c r="L14" s="188" t="s">
        <v>31</v>
      </c>
    </row>
    <row r="15" spans="1:12" ht="26.25" customHeight="1" x14ac:dyDescent="0.15">
      <c r="A15" s="188" t="s">
        <v>36</v>
      </c>
      <c r="B15" s="221" t="s">
        <v>37</v>
      </c>
      <c r="C15" s="221"/>
      <c r="D15" s="221"/>
      <c r="E15" s="221"/>
      <c r="F15" s="221"/>
      <c r="G15" s="221"/>
      <c r="H15" s="221"/>
      <c r="I15" s="221"/>
      <c r="J15" s="221"/>
      <c r="K15" s="188" t="s">
        <v>30</v>
      </c>
      <c r="L15" s="82" t="s">
        <v>38</v>
      </c>
    </row>
    <row r="16" spans="1:12" ht="26.25" customHeight="1" x14ac:dyDescent="0.15">
      <c r="A16" s="188" t="s">
        <v>39</v>
      </c>
      <c r="B16" s="222" t="s">
        <v>40</v>
      </c>
      <c r="C16" s="222"/>
      <c r="D16" s="222"/>
      <c r="E16" s="222"/>
      <c r="F16" s="222"/>
      <c r="G16" s="222"/>
      <c r="H16" s="222"/>
      <c r="I16" s="222"/>
      <c r="J16" s="222"/>
      <c r="K16" s="189" t="s">
        <v>13</v>
      </c>
      <c r="L16" s="82"/>
    </row>
    <row r="17" spans="1:12" ht="26.25" customHeight="1" x14ac:dyDescent="0.15">
      <c r="A17" s="188" t="s">
        <v>41</v>
      </c>
      <c r="B17" s="221" t="s">
        <v>42</v>
      </c>
      <c r="C17" s="221"/>
      <c r="D17" s="221"/>
      <c r="E17" s="221"/>
      <c r="F17" s="221"/>
      <c r="G17" s="221"/>
      <c r="H17" s="221"/>
      <c r="I17" s="221"/>
      <c r="J17" s="221"/>
      <c r="K17" s="188" t="s">
        <v>30</v>
      </c>
      <c r="L17" s="190" t="s">
        <v>43</v>
      </c>
    </row>
    <row r="18" spans="1:12" ht="26.25" customHeight="1" x14ac:dyDescent="0.15">
      <c r="A18" s="188" t="s">
        <v>44</v>
      </c>
      <c r="B18" s="221" t="s">
        <v>45</v>
      </c>
      <c r="C18" s="221"/>
      <c r="D18" s="221"/>
      <c r="E18" s="221"/>
      <c r="F18" s="221"/>
      <c r="G18" s="221"/>
      <c r="H18" s="221"/>
      <c r="I18" s="221"/>
      <c r="J18" s="221"/>
      <c r="K18" s="188" t="s">
        <v>30</v>
      </c>
      <c r="L18" s="190" t="s">
        <v>43</v>
      </c>
    </row>
    <row r="19" spans="1:12" ht="26.25" customHeight="1" x14ac:dyDescent="0.15">
      <c r="A19" s="188" t="s">
        <v>46</v>
      </c>
      <c r="B19" s="221" t="s">
        <v>47</v>
      </c>
      <c r="C19" s="221"/>
      <c r="D19" s="221"/>
      <c r="E19" s="221"/>
      <c r="F19" s="221"/>
      <c r="G19" s="221"/>
      <c r="H19" s="221"/>
      <c r="I19" s="221"/>
      <c r="J19" s="221"/>
      <c r="K19" s="188" t="s">
        <v>30</v>
      </c>
      <c r="L19" s="190" t="s">
        <v>43</v>
      </c>
    </row>
  </sheetData>
  <mergeCells count="18">
    <mergeCell ref="B14:J14"/>
    <mergeCell ref="B15:J15"/>
    <mergeCell ref="B16:J16"/>
    <mergeCell ref="B17:J17"/>
    <mergeCell ref="B18:J18"/>
    <mergeCell ref="B19:J19"/>
    <mergeCell ref="B8:J8"/>
    <mergeCell ref="B9:J9"/>
    <mergeCell ref="B10:J10"/>
    <mergeCell ref="B11:J11"/>
    <mergeCell ref="B12:J12"/>
    <mergeCell ref="B13:J13"/>
    <mergeCell ref="A1:L1"/>
    <mergeCell ref="B3:J3"/>
    <mergeCell ref="B4:J4"/>
    <mergeCell ref="B5:J5"/>
    <mergeCell ref="B6:J6"/>
    <mergeCell ref="B7:J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94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44"/>
  <sheetViews>
    <sheetView showGridLines="0" showZeros="0" workbookViewId="0"/>
  </sheetViews>
  <sheetFormatPr defaultColWidth="6.83203125" defaultRowHeight="18" customHeight="1" x14ac:dyDescent="0.15"/>
  <cols>
    <col min="1" max="1" width="31.83203125" style="61" customWidth="1"/>
    <col min="2" max="2" width="15.5" style="61" customWidth="1"/>
    <col min="3" max="3" width="34.6640625" style="61" customWidth="1"/>
    <col min="4" max="4" width="15.33203125" style="61" customWidth="1"/>
    <col min="5" max="5" width="30" style="61" customWidth="1"/>
    <col min="6" max="6" width="16.1640625" style="61" customWidth="1"/>
    <col min="7" max="7" width="33.1640625" style="61" customWidth="1"/>
    <col min="8" max="8" width="12.5" style="61" customWidth="1"/>
    <col min="9" max="100" width="6.6640625" style="61" customWidth="1"/>
    <col min="101" max="190" width="6.83203125" style="97" customWidth="1"/>
  </cols>
  <sheetData>
    <row r="1" spans="1:8" ht="15" customHeight="1" x14ac:dyDescent="0.15">
      <c r="A1" s="59" t="s">
        <v>11</v>
      </c>
      <c r="B1" s="60"/>
      <c r="C1" s="60"/>
      <c r="D1" s="60"/>
      <c r="E1" s="60"/>
      <c r="F1" s="60"/>
    </row>
    <row r="2" spans="1:8" ht="19.5" customHeight="1" x14ac:dyDescent="0.15">
      <c r="A2" s="223" t="s">
        <v>12</v>
      </c>
      <c r="B2" s="223"/>
      <c r="C2" s="223"/>
      <c r="D2" s="223"/>
      <c r="E2" s="223"/>
      <c r="F2" s="223"/>
      <c r="G2" s="223"/>
      <c r="H2" s="223"/>
    </row>
    <row r="3" spans="1:8" ht="18" customHeight="1" x14ac:dyDescent="0.15">
      <c r="B3" s="62"/>
      <c r="C3" s="62"/>
      <c r="D3" s="62"/>
      <c r="E3" s="62"/>
      <c r="F3" s="63"/>
      <c r="H3" s="63" t="s">
        <v>48</v>
      </c>
    </row>
    <row r="4" spans="1:8" ht="26.25" customHeight="1" x14ac:dyDescent="0.15">
      <c r="A4" s="64" t="s">
        <v>49</v>
      </c>
      <c r="B4" s="65"/>
      <c r="C4" s="64" t="s">
        <v>50</v>
      </c>
      <c r="D4" s="64"/>
      <c r="E4" s="64"/>
      <c r="F4" s="64"/>
      <c r="G4" s="66"/>
      <c r="H4" s="66"/>
    </row>
    <row r="5" spans="1:8" ht="15.75" customHeight="1" x14ac:dyDescent="0.15">
      <c r="A5" s="67" t="s">
        <v>51</v>
      </c>
      <c r="B5" s="68" t="s">
        <v>52</v>
      </c>
      <c r="C5" s="69" t="s">
        <v>53</v>
      </c>
      <c r="D5" s="70" t="s">
        <v>52</v>
      </c>
      <c r="E5" s="69" t="s">
        <v>54</v>
      </c>
      <c r="F5" s="70" t="s">
        <v>52</v>
      </c>
      <c r="G5" s="71" t="s">
        <v>55</v>
      </c>
      <c r="H5" s="72" t="s">
        <v>52</v>
      </c>
    </row>
    <row r="6" spans="1:8" ht="15.75" customHeight="1" x14ac:dyDescent="0.15">
      <c r="A6" s="163" t="s">
        <v>56</v>
      </c>
      <c r="B6" s="123">
        <f>SUM(B7:B10)</f>
        <v>5181848</v>
      </c>
      <c r="C6" s="74" t="s">
        <v>57</v>
      </c>
      <c r="D6" s="50">
        <v>0</v>
      </c>
      <c r="E6" s="75" t="s">
        <v>58</v>
      </c>
      <c r="F6" s="50">
        <v>272848</v>
      </c>
      <c r="G6" s="76" t="s">
        <v>59</v>
      </c>
      <c r="H6" s="77">
        <v>338448</v>
      </c>
    </row>
    <row r="7" spans="1:8" ht="15.75" customHeight="1" x14ac:dyDescent="0.15">
      <c r="A7" s="163" t="s">
        <v>60</v>
      </c>
      <c r="B7" s="50">
        <v>5181848</v>
      </c>
      <c r="C7" s="74" t="s">
        <v>61</v>
      </c>
      <c r="D7" s="50">
        <v>0</v>
      </c>
      <c r="E7" s="80" t="s">
        <v>62</v>
      </c>
      <c r="F7" s="50">
        <v>258448</v>
      </c>
      <c r="G7" s="76" t="s">
        <v>63</v>
      </c>
      <c r="H7" s="77">
        <v>323400</v>
      </c>
    </row>
    <row r="8" spans="1:8" ht="15.75" customHeight="1" x14ac:dyDescent="0.15">
      <c r="A8" s="163" t="s">
        <v>64</v>
      </c>
      <c r="B8" s="50">
        <v>0</v>
      </c>
      <c r="C8" s="74" t="s">
        <v>65</v>
      </c>
      <c r="D8" s="50">
        <v>0</v>
      </c>
      <c r="E8" s="80" t="s">
        <v>66</v>
      </c>
      <c r="F8" s="50">
        <v>14400</v>
      </c>
      <c r="G8" s="76" t="s">
        <v>67</v>
      </c>
      <c r="H8" s="77">
        <v>0</v>
      </c>
    </row>
    <row r="9" spans="1:8" ht="15.75" customHeight="1" x14ac:dyDescent="0.15">
      <c r="A9" s="122" t="s">
        <v>68</v>
      </c>
      <c r="B9" s="50">
        <v>0</v>
      </c>
      <c r="C9" s="74" t="s">
        <v>69</v>
      </c>
      <c r="D9" s="50">
        <v>0</v>
      </c>
      <c r="E9" s="80" t="s">
        <v>70</v>
      </c>
      <c r="F9" s="50">
        <v>0</v>
      </c>
      <c r="G9" s="76" t="s">
        <v>71</v>
      </c>
      <c r="H9" s="77">
        <v>0</v>
      </c>
    </row>
    <row r="10" spans="1:8" ht="15.75" customHeight="1" x14ac:dyDescent="0.15">
      <c r="A10" s="122" t="s">
        <v>72</v>
      </c>
      <c r="B10" s="50">
        <v>0</v>
      </c>
      <c r="C10" s="74" t="s">
        <v>73</v>
      </c>
      <c r="D10" s="50">
        <v>0</v>
      </c>
      <c r="E10" s="75" t="s">
        <v>74</v>
      </c>
      <c r="F10" s="50">
        <v>4909000</v>
      </c>
      <c r="G10" s="76" t="s">
        <v>75</v>
      </c>
      <c r="H10" s="77">
        <v>0</v>
      </c>
    </row>
    <row r="11" spans="1:8" ht="15.75" customHeight="1" x14ac:dyDescent="0.15">
      <c r="A11" s="75" t="s">
        <v>76</v>
      </c>
      <c r="B11" s="50">
        <v>0</v>
      </c>
      <c r="C11" s="74" t="s">
        <v>77</v>
      </c>
      <c r="D11" s="50">
        <v>0</v>
      </c>
      <c r="E11" s="81" t="s">
        <v>62</v>
      </c>
      <c r="F11" s="50">
        <v>80000</v>
      </c>
      <c r="G11" s="76" t="s">
        <v>78</v>
      </c>
      <c r="H11" s="77">
        <v>0</v>
      </c>
    </row>
    <row r="12" spans="1:8" ht="15.75" customHeight="1" x14ac:dyDescent="0.15">
      <c r="A12" s="81" t="s">
        <v>79</v>
      </c>
      <c r="B12" s="50">
        <v>0</v>
      </c>
      <c r="C12" s="74" t="s">
        <v>80</v>
      </c>
      <c r="D12" s="50">
        <v>0</v>
      </c>
      <c r="E12" s="80" t="s">
        <v>81</v>
      </c>
      <c r="F12" s="50">
        <v>309000</v>
      </c>
      <c r="G12" s="76" t="s">
        <v>82</v>
      </c>
      <c r="H12" s="77">
        <v>0</v>
      </c>
    </row>
    <row r="13" spans="1:8" ht="15.75" customHeight="1" x14ac:dyDescent="0.15">
      <c r="A13" s="80" t="s">
        <v>83</v>
      </c>
      <c r="B13" s="50">
        <v>0</v>
      </c>
      <c r="C13" s="74" t="s">
        <v>84</v>
      </c>
      <c r="D13" s="50">
        <v>48690</v>
      </c>
      <c r="E13" s="75" t="s">
        <v>85</v>
      </c>
      <c r="F13" s="50">
        <v>4520000</v>
      </c>
      <c r="G13" s="76" t="s">
        <v>86</v>
      </c>
      <c r="H13" s="77">
        <v>0</v>
      </c>
    </row>
    <row r="14" spans="1:8" ht="15.75" customHeight="1" x14ac:dyDescent="0.15">
      <c r="A14" s="164" t="s">
        <v>87</v>
      </c>
      <c r="B14" s="50">
        <v>0</v>
      </c>
      <c r="C14" s="74" t="s">
        <v>88</v>
      </c>
      <c r="D14" s="50">
        <v>0</v>
      </c>
      <c r="E14" s="75" t="s">
        <v>89</v>
      </c>
      <c r="F14" s="50">
        <v>0</v>
      </c>
      <c r="G14" s="76" t="s">
        <v>90</v>
      </c>
      <c r="H14" s="77">
        <v>4520000</v>
      </c>
    </row>
    <row r="15" spans="1:8" ht="15.75" customHeight="1" x14ac:dyDescent="0.15">
      <c r="A15" s="82"/>
      <c r="B15" s="82"/>
      <c r="C15" s="74" t="s">
        <v>91</v>
      </c>
      <c r="D15" s="50">
        <v>5114631</v>
      </c>
      <c r="E15" s="75" t="s">
        <v>92</v>
      </c>
      <c r="F15" s="50">
        <v>0</v>
      </c>
      <c r="G15" s="76" t="s">
        <v>93</v>
      </c>
      <c r="H15" s="77">
        <v>0</v>
      </c>
    </row>
    <row r="16" spans="1:8" ht="18" customHeight="1" x14ac:dyDescent="0.15">
      <c r="A16" s="82"/>
      <c r="B16" s="82"/>
      <c r="C16" s="75" t="s">
        <v>94</v>
      </c>
      <c r="D16" s="50">
        <v>0</v>
      </c>
      <c r="E16" s="75" t="s">
        <v>95</v>
      </c>
      <c r="F16" s="50">
        <v>0</v>
      </c>
      <c r="G16" s="76" t="s">
        <v>96</v>
      </c>
      <c r="H16" s="77">
        <v>0</v>
      </c>
    </row>
    <row r="17" spans="1:8" ht="15.75" customHeight="1" x14ac:dyDescent="0.15">
      <c r="A17" s="82"/>
      <c r="B17" s="82"/>
      <c r="C17" s="74" t="s">
        <v>97</v>
      </c>
      <c r="D17" s="50">
        <v>0</v>
      </c>
      <c r="E17" s="75" t="s">
        <v>98</v>
      </c>
      <c r="F17" s="50">
        <v>0</v>
      </c>
      <c r="G17" s="76" t="s">
        <v>99</v>
      </c>
      <c r="H17" s="77">
        <v>0</v>
      </c>
    </row>
    <row r="18" spans="1:8" ht="15.75" customHeight="1" x14ac:dyDescent="0.15">
      <c r="A18" s="84"/>
      <c r="B18" s="85"/>
      <c r="C18" s="74" t="s">
        <v>100</v>
      </c>
      <c r="D18" s="50">
        <v>0</v>
      </c>
      <c r="E18" s="75" t="s">
        <v>101</v>
      </c>
      <c r="F18" s="50">
        <v>0</v>
      </c>
      <c r="G18" s="76" t="s">
        <v>102</v>
      </c>
      <c r="H18" s="77">
        <v>0</v>
      </c>
    </row>
    <row r="19" spans="1:8" ht="15.75" customHeight="1" x14ac:dyDescent="0.15">
      <c r="A19" s="84"/>
      <c r="B19" s="86"/>
      <c r="C19" s="83" t="s">
        <v>103</v>
      </c>
      <c r="D19" s="50">
        <v>0</v>
      </c>
      <c r="E19" s="75" t="s">
        <v>104</v>
      </c>
      <c r="F19" s="50">
        <v>0</v>
      </c>
      <c r="G19" s="76" t="s">
        <v>105</v>
      </c>
      <c r="H19" s="77">
        <v>0</v>
      </c>
    </row>
    <row r="20" spans="1:8" ht="15.75" customHeight="1" x14ac:dyDescent="0.15">
      <c r="A20" s="84"/>
      <c r="B20" s="86"/>
      <c r="C20" s="74" t="s">
        <v>106</v>
      </c>
      <c r="D20" s="50">
        <v>0</v>
      </c>
      <c r="E20" s="163" t="s">
        <v>107</v>
      </c>
      <c r="F20" s="50">
        <v>0</v>
      </c>
      <c r="G20" s="76" t="s">
        <v>108</v>
      </c>
      <c r="H20" s="77">
        <v>0</v>
      </c>
    </row>
    <row r="21" spans="1:8" ht="15.75" customHeight="1" x14ac:dyDescent="0.15">
      <c r="A21" s="84"/>
      <c r="B21" s="86"/>
      <c r="C21" s="74" t="s">
        <v>109</v>
      </c>
      <c r="D21" s="50">
        <v>0</v>
      </c>
      <c r="E21" s="165"/>
      <c r="F21" s="166"/>
      <c r="G21" s="76"/>
      <c r="H21" s="90"/>
    </row>
    <row r="22" spans="1:8" ht="15.75" customHeight="1" x14ac:dyDescent="0.15">
      <c r="A22" s="84"/>
      <c r="B22" s="167"/>
      <c r="C22" s="74" t="s">
        <v>110</v>
      </c>
      <c r="D22" s="50">
        <v>0</v>
      </c>
      <c r="E22" s="168"/>
      <c r="F22" s="84"/>
      <c r="G22" s="76"/>
      <c r="H22" s="76"/>
    </row>
    <row r="23" spans="1:8" ht="18" customHeight="1" x14ac:dyDescent="0.15">
      <c r="A23" s="78"/>
      <c r="B23" s="169"/>
      <c r="C23" s="74" t="s">
        <v>111</v>
      </c>
      <c r="D23" s="50">
        <v>0</v>
      </c>
      <c r="E23" s="165"/>
      <c r="F23" s="84"/>
      <c r="G23" s="76"/>
      <c r="H23" s="76"/>
    </row>
    <row r="24" spans="1:8" ht="15.75" customHeight="1" x14ac:dyDescent="0.15">
      <c r="A24" s="82"/>
      <c r="B24" s="169"/>
      <c r="C24" s="74" t="s">
        <v>112</v>
      </c>
      <c r="D24" s="50">
        <v>0</v>
      </c>
      <c r="E24" s="168"/>
      <c r="F24" s="84"/>
      <c r="G24" s="76"/>
      <c r="H24" s="76"/>
    </row>
    <row r="25" spans="1:8" ht="15.75" customHeight="1" x14ac:dyDescent="0.15">
      <c r="A25" s="82"/>
      <c r="B25" s="169"/>
      <c r="C25" s="81" t="s">
        <v>113</v>
      </c>
      <c r="D25" s="50">
        <v>18527</v>
      </c>
      <c r="E25" s="165"/>
      <c r="F25" s="84"/>
      <c r="G25" s="76"/>
      <c r="H25" s="76"/>
    </row>
    <row r="26" spans="1:8" ht="15.75" customHeight="1" x14ac:dyDescent="0.15">
      <c r="A26" s="82"/>
      <c r="B26" s="169"/>
      <c r="C26" s="74" t="s">
        <v>114</v>
      </c>
      <c r="D26" s="50">
        <v>0</v>
      </c>
      <c r="E26" s="165"/>
      <c r="F26" s="84"/>
      <c r="G26" s="76"/>
      <c r="H26" s="76"/>
    </row>
    <row r="27" spans="1:8" ht="18" customHeight="1" x14ac:dyDescent="0.15">
      <c r="A27" s="82"/>
      <c r="B27" s="169"/>
      <c r="C27" s="74" t="s">
        <v>115</v>
      </c>
      <c r="D27" s="50">
        <v>0</v>
      </c>
      <c r="E27" s="165"/>
      <c r="F27" s="84"/>
      <c r="G27" s="76"/>
      <c r="H27" s="76"/>
    </row>
    <row r="28" spans="1:8" ht="15.75" customHeight="1" x14ac:dyDescent="0.15">
      <c r="A28" s="82"/>
      <c r="B28" s="169"/>
      <c r="C28" s="74" t="s">
        <v>116</v>
      </c>
      <c r="D28" s="50">
        <v>0</v>
      </c>
      <c r="E28" s="165"/>
      <c r="F28" s="84"/>
      <c r="G28" s="76"/>
      <c r="H28" s="76"/>
    </row>
    <row r="29" spans="1:8" ht="15.75" customHeight="1" x14ac:dyDescent="0.15">
      <c r="A29" s="82"/>
      <c r="B29" s="169"/>
      <c r="C29" s="74" t="s">
        <v>117</v>
      </c>
      <c r="D29" s="50">
        <v>0</v>
      </c>
      <c r="E29" s="168"/>
      <c r="F29" s="84"/>
      <c r="G29" s="76"/>
      <c r="H29" s="76"/>
    </row>
    <row r="30" spans="1:8" ht="15.75" customHeight="1" x14ac:dyDescent="0.15">
      <c r="A30" s="170"/>
      <c r="B30" s="169"/>
      <c r="C30" s="74" t="s">
        <v>118</v>
      </c>
      <c r="D30" s="50">
        <v>0</v>
      </c>
      <c r="E30" s="171"/>
      <c r="F30" s="85"/>
      <c r="G30" s="76"/>
      <c r="H30" s="76"/>
    </row>
    <row r="31" spans="1:8" ht="18" customHeight="1" x14ac:dyDescent="0.15">
      <c r="A31" s="170"/>
      <c r="B31" s="169"/>
      <c r="C31" s="74" t="s">
        <v>119</v>
      </c>
      <c r="D31" s="50">
        <v>0</v>
      </c>
      <c r="E31" s="171"/>
      <c r="F31" s="86"/>
      <c r="G31" s="76"/>
      <c r="H31" s="76"/>
    </row>
    <row r="32" spans="1:8" ht="18" customHeight="1" x14ac:dyDescent="0.15">
      <c r="A32" s="170"/>
      <c r="B32" s="169"/>
      <c r="C32" s="74" t="s">
        <v>120</v>
      </c>
      <c r="D32" s="50">
        <v>0</v>
      </c>
      <c r="E32" s="171"/>
      <c r="F32" s="86"/>
      <c r="G32" s="76"/>
      <c r="H32" s="76"/>
    </row>
    <row r="33" spans="1:8" ht="18" customHeight="1" x14ac:dyDescent="0.15">
      <c r="A33" s="170"/>
      <c r="B33" s="172"/>
      <c r="C33" s="74" t="s">
        <v>121</v>
      </c>
      <c r="D33" s="50">
        <v>0</v>
      </c>
      <c r="E33" s="171"/>
      <c r="F33" s="86"/>
      <c r="G33" s="76"/>
      <c r="H33" s="76"/>
    </row>
    <row r="34" spans="1:8" ht="18" customHeight="1" x14ac:dyDescent="0.15">
      <c r="A34" s="170"/>
      <c r="B34" s="172"/>
      <c r="C34" s="173" t="s">
        <v>122</v>
      </c>
      <c r="D34" s="50">
        <v>0</v>
      </c>
      <c r="E34" s="171"/>
      <c r="F34" s="91"/>
      <c r="G34" s="76"/>
      <c r="H34" s="76"/>
    </row>
    <row r="35" spans="1:8" ht="18" customHeight="1" x14ac:dyDescent="0.15">
      <c r="A35" s="170"/>
      <c r="B35" s="169"/>
      <c r="C35" s="74"/>
      <c r="D35" s="85"/>
      <c r="E35" s="80"/>
      <c r="F35" s="91"/>
      <c r="G35" s="76"/>
      <c r="H35" s="76"/>
    </row>
    <row r="36" spans="1:8" ht="18" customHeight="1" x14ac:dyDescent="0.15">
      <c r="A36" s="93" t="s">
        <v>123</v>
      </c>
      <c r="B36" s="123">
        <f>SUM(B6,B11,B12,B13,B14)</f>
        <v>5181848</v>
      </c>
      <c r="C36" s="139" t="s">
        <v>124</v>
      </c>
      <c r="D36" s="137">
        <v>5181848</v>
      </c>
      <c r="E36" s="94" t="s">
        <v>124</v>
      </c>
      <c r="F36" s="140">
        <f>SUM(F6,F10)</f>
        <v>5181848</v>
      </c>
      <c r="G36" s="94" t="s">
        <v>124</v>
      </c>
      <c r="H36" s="174">
        <f>SUM(H6:H20)</f>
        <v>5181848</v>
      </c>
    </row>
    <row r="37" spans="1:8" ht="18" customHeight="1" x14ac:dyDescent="0.15">
      <c r="A37" s="75" t="s">
        <v>125</v>
      </c>
      <c r="B37" s="50">
        <v>0</v>
      </c>
      <c r="C37" s="175" t="s">
        <v>126</v>
      </c>
      <c r="D37" s="50">
        <v>0</v>
      </c>
      <c r="E37" s="176" t="s">
        <v>126</v>
      </c>
      <c r="F37" s="50">
        <v>0</v>
      </c>
      <c r="G37" s="176" t="s">
        <v>126</v>
      </c>
      <c r="H37" s="174">
        <f>SUM(F37)</f>
        <v>0</v>
      </c>
    </row>
    <row r="38" spans="1:8" ht="18" customHeight="1" x14ac:dyDescent="0.15">
      <c r="A38" s="75" t="s">
        <v>127</v>
      </c>
      <c r="B38" s="50">
        <v>0</v>
      </c>
      <c r="C38" s="177"/>
      <c r="D38" s="178"/>
      <c r="E38" s="80"/>
      <c r="F38" s="178"/>
      <c r="G38" s="76"/>
      <c r="H38" s="174"/>
    </row>
    <row r="39" spans="1:8" ht="18" customHeight="1" x14ac:dyDescent="0.15">
      <c r="A39" s="75" t="s">
        <v>128</v>
      </c>
      <c r="B39" s="50">
        <v>0</v>
      </c>
      <c r="C39" s="133"/>
      <c r="D39" s="179"/>
      <c r="E39" s="78"/>
      <c r="F39" s="179"/>
      <c r="G39" s="76"/>
      <c r="H39" s="174"/>
    </row>
    <row r="40" spans="1:8" ht="18" customHeight="1" x14ac:dyDescent="0.15">
      <c r="A40" s="75" t="s">
        <v>129</v>
      </c>
      <c r="B40" s="50">
        <v>0</v>
      </c>
      <c r="C40" s="177"/>
      <c r="D40" s="180"/>
      <c r="E40" s="80"/>
      <c r="F40" s="178"/>
      <c r="G40" s="76"/>
      <c r="H40" s="174"/>
    </row>
    <row r="41" spans="1:8" ht="18" customHeight="1" x14ac:dyDescent="0.15">
      <c r="A41" s="75" t="s">
        <v>130</v>
      </c>
      <c r="B41" s="50">
        <v>0</v>
      </c>
      <c r="C41" s="177"/>
      <c r="D41" s="180"/>
      <c r="E41" s="80"/>
      <c r="F41" s="180"/>
      <c r="G41" s="76"/>
      <c r="H41" s="174"/>
    </row>
    <row r="42" spans="1:8" ht="18" customHeight="1" x14ac:dyDescent="0.15">
      <c r="A42" s="82"/>
      <c r="B42" s="82"/>
      <c r="C42" s="74"/>
      <c r="D42" s="180"/>
      <c r="E42" s="80"/>
      <c r="F42" s="180"/>
      <c r="G42" s="76"/>
      <c r="H42" s="174"/>
    </row>
    <row r="43" spans="1:8" ht="18" customHeight="1" x14ac:dyDescent="0.15">
      <c r="A43" s="75"/>
      <c r="B43" s="180"/>
      <c r="C43" s="74"/>
      <c r="D43" s="181"/>
      <c r="E43" s="182"/>
      <c r="F43" s="183"/>
      <c r="G43" s="76"/>
      <c r="H43" s="174"/>
    </row>
    <row r="44" spans="1:8" ht="15.75" customHeight="1" x14ac:dyDescent="0.15">
      <c r="A44" s="67" t="s">
        <v>131</v>
      </c>
      <c r="B44" s="184">
        <f>SUM(B36,B37,B38)</f>
        <v>5181848</v>
      </c>
      <c r="C44" s="94" t="s">
        <v>132</v>
      </c>
      <c r="D44" s="50">
        <v>5181848</v>
      </c>
      <c r="E44" s="95" t="s">
        <v>132</v>
      </c>
      <c r="F44" s="50">
        <v>5181848</v>
      </c>
      <c r="G44" s="95" t="s">
        <v>132</v>
      </c>
      <c r="H44" s="174">
        <f>SUM(F44)</f>
        <v>5181848</v>
      </c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79" orientation="landscape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2"/>
  <sheetViews>
    <sheetView showGridLines="0" showZeros="0" topLeftCell="G1" workbookViewId="0"/>
  </sheetViews>
  <sheetFormatPr defaultColWidth="6.83203125" defaultRowHeight="18" customHeight="1" x14ac:dyDescent="0.15"/>
  <cols>
    <col min="1" max="1" width="12.1640625" style="116" customWidth="1"/>
    <col min="2" max="2" width="37.6640625" style="117" customWidth="1"/>
    <col min="3" max="3" width="20.1640625" style="121" customWidth="1"/>
    <col min="4" max="4" width="14.1640625" style="121" customWidth="1"/>
    <col min="5" max="5" width="12.1640625" style="121" customWidth="1"/>
    <col min="6" max="6" width="12.33203125" style="121" customWidth="1"/>
    <col min="7" max="7" width="12.6640625" style="121" customWidth="1"/>
    <col min="8" max="8" width="14.6640625" style="61" customWidth="1"/>
    <col min="9" max="9" width="12.1640625" style="61" customWidth="1"/>
    <col min="10" max="10" width="11.5" style="61" customWidth="1"/>
    <col min="11" max="11" width="12.1640625" style="61" customWidth="1"/>
    <col min="12" max="12" width="14.6640625" style="61" customWidth="1"/>
    <col min="13" max="13" width="11.6640625" style="61" customWidth="1"/>
    <col min="14" max="14" width="12.33203125" style="61" customWidth="1"/>
    <col min="15" max="15" width="12.1640625" style="61" customWidth="1"/>
    <col min="16" max="239" width="6.6640625" style="61" customWidth="1"/>
    <col min="240" max="241" width="6.83203125" style="162" customWidth="1"/>
  </cols>
  <sheetData>
    <row r="1" spans="1:239" ht="18" customHeight="1" x14ac:dyDescent="0.15">
      <c r="A1" s="145" t="s">
        <v>14</v>
      </c>
      <c r="B1" s="146"/>
      <c r="C1" s="147"/>
      <c r="D1" s="147"/>
      <c r="E1" s="147"/>
      <c r="F1" s="147"/>
      <c r="G1" s="147"/>
    </row>
    <row r="2" spans="1:239" ht="30" customHeight="1" x14ac:dyDescent="0.15">
      <c r="A2" s="223" t="s">
        <v>15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239" ht="15.75" customHeight="1" x14ac:dyDescent="0.15">
      <c r="A3" s="148"/>
      <c r="B3" s="146"/>
      <c r="C3" s="149"/>
      <c r="D3" s="149"/>
      <c r="E3" s="149"/>
      <c r="F3" s="149"/>
      <c r="G3" s="149"/>
      <c r="O3" s="155" t="s">
        <v>48</v>
      </c>
    </row>
    <row r="4" spans="1:239" ht="18" customHeight="1" x14ac:dyDescent="0.15">
      <c r="A4" s="227" t="s">
        <v>133</v>
      </c>
      <c r="B4" s="228" t="s">
        <v>134</v>
      </c>
      <c r="C4" s="225" t="s">
        <v>135</v>
      </c>
      <c r="D4" s="224" t="s">
        <v>136</v>
      </c>
      <c r="E4" s="224"/>
      <c r="F4" s="224"/>
      <c r="G4" s="225"/>
      <c r="H4" s="226" t="s">
        <v>137</v>
      </c>
      <c r="I4" s="229" t="s">
        <v>138</v>
      </c>
      <c r="J4" s="230" t="s">
        <v>139</v>
      </c>
      <c r="K4" s="229" t="s">
        <v>140</v>
      </c>
      <c r="L4" s="229" t="s">
        <v>141</v>
      </c>
      <c r="M4" s="226" t="s">
        <v>142</v>
      </c>
      <c r="N4" s="226"/>
      <c r="O4" s="226"/>
    </row>
    <row r="5" spans="1:239" ht="29.25" customHeight="1" x14ac:dyDescent="0.15">
      <c r="A5" s="227"/>
      <c r="B5" s="228"/>
      <c r="C5" s="225"/>
      <c r="D5" s="150" t="s">
        <v>143</v>
      </c>
      <c r="E5" s="150" t="s">
        <v>144</v>
      </c>
      <c r="F5" s="150" t="s">
        <v>145</v>
      </c>
      <c r="G5" s="151" t="s">
        <v>146</v>
      </c>
      <c r="H5" s="226"/>
      <c r="I5" s="229"/>
      <c r="J5" s="230"/>
      <c r="K5" s="229"/>
      <c r="L5" s="231"/>
      <c r="M5" s="156" t="s">
        <v>147</v>
      </c>
      <c r="N5" s="157" t="s">
        <v>148</v>
      </c>
      <c r="O5" s="158" t="s">
        <v>149</v>
      </c>
    </row>
    <row r="6" spans="1:239" ht="18.75" customHeight="1" x14ac:dyDescent="0.15">
      <c r="A6" s="152" t="s">
        <v>150</v>
      </c>
      <c r="B6" s="153" t="s">
        <v>150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</row>
    <row r="7" spans="1:239" ht="21.75" customHeight="1" x14ac:dyDescent="0.15">
      <c r="A7" s="24"/>
      <c r="B7" s="24" t="s">
        <v>135</v>
      </c>
      <c r="C7" s="50">
        <v>5181848</v>
      </c>
      <c r="D7" s="45">
        <v>5181848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</row>
    <row r="8" spans="1:239" ht="21.75" customHeight="1" x14ac:dyDescent="0.15">
      <c r="A8" s="24"/>
      <c r="B8" s="24" t="s">
        <v>151</v>
      </c>
      <c r="C8" s="50">
        <v>5181848</v>
      </c>
      <c r="D8" s="45">
        <v>5181848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 x14ac:dyDescent="0.15">
      <c r="A9" s="24" t="s">
        <v>152</v>
      </c>
      <c r="B9" s="24" t="s">
        <v>153</v>
      </c>
      <c r="C9" s="50">
        <v>5181848</v>
      </c>
      <c r="D9" s="45">
        <v>5181848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 x14ac:dyDescent="0.15">
      <c r="A10" s="61"/>
      <c r="B10" s="61"/>
      <c r="C10" s="61"/>
      <c r="D10" s="61"/>
      <c r="E10" s="61"/>
      <c r="F10" s="61"/>
      <c r="G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 x14ac:dyDescent="0.15">
      <c r="A11" s="61"/>
      <c r="B11" s="61"/>
      <c r="C11" s="61"/>
      <c r="D11" s="61"/>
      <c r="E11" s="61"/>
      <c r="F11" s="61"/>
      <c r="G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 x14ac:dyDescent="0.15">
      <c r="A12" s="61"/>
      <c r="B12" s="61"/>
      <c r="C12" s="61"/>
      <c r="D12" s="61"/>
      <c r="E12" s="61"/>
      <c r="F12" s="61"/>
      <c r="G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 x14ac:dyDescent="0.15">
      <c r="A13" s="61"/>
      <c r="B13" s="61"/>
      <c r="C13" s="61"/>
      <c r="D13" s="61"/>
      <c r="E13" s="61"/>
      <c r="F13" s="61"/>
      <c r="G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 x14ac:dyDescent="0.15">
      <c r="A14" s="61"/>
      <c r="B14" s="61"/>
      <c r="C14" s="61"/>
      <c r="D14" s="61"/>
      <c r="E14" s="61"/>
      <c r="F14" s="61"/>
      <c r="G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 x14ac:dyDescent="0.15">
      <c r="A15" s="61"/>
      <c r="B15" s="61"/>
      <c r="C15" s="61"/>
      <c r="D15" s="61"/>
      <c r="E15" s="61"/>
      <c r="F15" s="61"/>
      <c r="G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 x14ac:dyDescent="0.15">
      <c r="A16" s="61"/>
      <c r="B16" s="61"/>
      <c r="C16" s="61"/>
      <c r="D16" s="61"/>
      <c r="E16" s="61"/>
      <c r="F16" s="61"/>
      <c r="G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 x14ac:dyDescent="0.15">
      <c r="A17" s="61"/>
      <c r="B17" s="61"/>
      <c r="C17" s="61"/>
      <c r="D17" s="61"/>
      <c r="E17" s="61"/>
      <c r="F17" s="61"/>
      <c r="G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 x14ac:dyDescent="0.15">
      <c r="A18" s="61"/>
      <c r="B18" s="61"/>
      <c r="C18" s="61"/>
      <c r="D18" s="61"/>
      <c r="E18" s="61"/>
      <c r="F18" s="61"/>
      <c r="G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 x14ac:dyDescent="0.15">
      <c r="A19" s="61"/>
      <c r="B19" s="61"/>
      <c r="C19" s="61"/>
      <c r="D19" s="61"/>
      <c r="E19" s="61"/>
      <c r="F19" s="61"/>
      <c r="G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 x14ac:dyDescent="0.15">
      <c r="A20" s="61"/>
      <c r="B20" s="61"/>
      <c r="C20" s="61"/>
      <c r="D20" s="61"/>
      <c r="E20" s="61"/>
      <c r="F20" s="61"/>
      <c r="G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 x14ac:dyDescent="0.15">
      <c r="A21" s="61"/>
      <c r="B21" s="61"/>
      <c r="C21" s="61"/>
      <c r="D21" s="61"/>
      <c r="E21" s="61"/>
      <c r="F21" s="61"/>
      <c r="G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 x14ac:dyDescent="0.15">
      <c r="A22" s="61"/>
      <c r="B22" s="61"/>
      <c r="C22" s="61"/>
      <c r="D22" s="61"/>
      <c r="E22" s="61"/>
      <c r="F22" s="61"/>
      <c r="G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4" orientation="landscape" useFirstPageNumber="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"/>
  <sheetViews>
    <sheetView showGridLines="0" showZeros="0" topLeftCell="D1" workbookViewId="0"/>
  </sheetViews>
  <sheetFormatPr defaultColWidth="9.1640625" defaultRowHeight="12.75" customHeight="1" x14ac:dyDescent="0.15"/>
  <cols>
    <col min="1" max="1" width="12.1640625" customWidth="1"/>
    <col min="2" max="2" width="37.6640625" customWidth="1"/>
    <col min="3" max="3" width="20.1640625" customWidth="1"/>
    <col min="4" max="4" width="14.1640625" customWidth="1"/>
    <col min="5" max="5" width="12.1640625" customWidth="1"/>
    <col min="6" max="6" width="12.33203125" customWidth="1"/>
    <col min="7" max="7" width="12.6640625" customWidth="1"/>
    <col min="8" max="8" width="14.6640625" customWidth="1"/>
    <col min="9" max="9" width="12.1640625" customWidth="1"/>
    <col min="10" max="10" width="11.5" customWidth="1"/>
    <col min="11" max="11" width="12.1640625" customWidth="1"/>
    <col min="12" max="12" width="14.6640625" customWidth="1"/>
    <col min="13" max="13" width="11.6640625" customWidth="1"/>
    <col min="14" max="14" width="12.33203125" customWidth="1"/>
    <col min="15" max="15" width="12.1640625" customWidth="1"/>
    <col min="16" max="239" width="6.6640625" customWidth="1"/>
  </cols>
  <sheetData>
    <row r="1" spans="1:239" ht="18" customHeight="1" x14ac:dyDescent="0.15">
      <c r="A1" s="145" t="s">
        <v>16</v>
      </c>
      <c r="B1" s="146"/>
      <c r="C1" s="147"/>
      <c r="D1" s="147"/>
      <c r="E1" s="147"/>
      <c r="F1" s="147"/>
      <c r="G1" s="147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</row>
    <row r="2" spans="1:239" ht="30" customHeight="1" x14ac:dyDescent="0.15">
      <c r="A2" s="223" t="s">
        <v>17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</row>
    <row r="3" spans="1:239" ht="15.75" customHeight="1" x14ac:dyDescent="0.15">
      <c r="A3" s="148"/>
      <c r="B3" s="146"/>
      <c r="C3" s="149"/>
      <c r="D3" s="149"/>
      <c r="E3" s="149"/>
      <c r="F3" s="149"/>
      <c r="G3" s="149"/>
      <c r="H3" s="61"/>
      <c r="I3" s="61"/>
      <c r="J3" s="61"/>
      <c r="K3" s="61"/>
      <c r="L3" s="61"/>
      <c r="M3" s="61"/>
      <c r="N3" s="61"/>
      <c r="O3" s="155" t="s">
        <v>48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</row>
    <row r="4" spans="1:239" ht="18" customHeight="1" x14ac:dyDescent="0.15">
      <c r="A4" s="227" t="s">
        <v>133</v>
      </c>
      <c r="B4" s="228" t="s">
        <v>134</v>
      </c>
      <c r="C4" s="225" t="s">
        <v>135</v>
      </c>
      <c r="D4" s="224" t="s">
        <v>136</v>
      </c>
      <c r="E4" s="224"/>
      <c r="F4" s="224"/>
      <c r="G4" s="225"/>
      <c r="H4" s="226" t="s">
        <v>137</v>
      </c>
      <c r="I4" s="229" t="s">
        <v>138</v>
      </c>
      <c r="J4" s="230" t="s">
        <v>139</v>
      </c>
      <c r="K4" s="229" t="s">
        <v>140</v>
      </c>
      <c r="L4" s="229" t="s">
        <v>141</v>
      </c>
      <c r="M4" s="226" t="s">
        <v>142</v>
      </c>
      <c r="N4" s="226"/>
      <c r="O4" s="226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</row>
    <row r="5" spans="1:239" ht="29.25" customHeight="1" x14ac:dyDescent="0.15">
      <c r="A5" s="227"/>
      <c r="B5" s="228"/>
      <c r="C5" s="225"/>
      <c r="D5" s="150" t="s">
        <v>143</v>
      </c>
      <c r="E5" s="150" t="s">
        <v>144</v>
      </c>
      <c r="F5" s="150" t="s">
        <v>145</v>
      </c>
      <c r="G5" s="151" t="s">
        <v>146</v>
      </c>
      <c r="H5" s="226"/>
      <c r="I5" s="229"/>
      <c r="J5" s="230"/>
      <c r="K5" s="229"/>
      <c r="L5" s="231"/>
      <c r="M5" s="156" t="s">
        <v>147</v>
      </c>
      <c r="N5" s="157" t="s">
        <v>148</v>
      </c>
      <c r="O5" s="158" t="s">
        <v>149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</row>
    <row r="6" spans="1:239" ht="18.75" customHeight="1" x14ac:dyDescent="0.15">
      <c r="A6" s="152" t="s">
        <v>150</v>
      </c>
      <c r="B6" s="153" t="s">
        <v>150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</row>
    <row r="7" spans="1:239" ht="21.75" customHeight="1" x14ac:dyDescent="0.15">
      <c r="A7" s="24"/>
      <c r="B7" s="24" t="s">
        <v>135</v>
      </c>
      <c r="C7" s="50">
        <v>5181848</v>
      </c>
      <c r="D7" s="45">
        <v>5181848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</row>
    <row r="8" spans="1:239" ht="21.75" customHeight="1" x14ac:dyDescent="0.15">
      <c r="A8" s="24"/>
      <c r="B8" s="24" t="s">
        <v>151</v>
      </c>
      <c r="C8" s="50">
        <v>5181848</v>
      </c>
      <c r="D8" s="45">
        <v>5181848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 x14ac:dyDescent="0.15">
      <c r="A9" s="24" t="s">
        <v>152</v>
      </c>
      <c r="B9" s="24" t="s">
        <v>153</v>
      </c>
      <c r="C9" s="50">
        <v>5181848</v>
      </c>
      <c r="D9" s="45">
        <v>5181848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 x14ac:dyDescent="0.1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 x14ac:dyDescent="0.1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 x14ac:dyDescent="0.1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 x14ac:dyDescent="0.1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 x14ac:dyDescent="0.1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 x14ac:dyDescent="0.1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 x14ac:dyDescent="0.1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 x14ac:dyDescent="0.1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 x14ac:dyDescent="0.1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 x14ac:dyDescent="0.1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 x14ac:dyDescent="0.1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 x14ac:dyDescent="0.1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 x14ac:dyDescent="0.1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4" orientation="landscape" useFirstPageNumber="1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5"/>
  <sheetViews>
    <sheetView showGridLines="0" showZeros="0" topLeftCell="A10" workbookViewId="0"/>
  </sheetViews>
  <sheetFormatPr defaultColWidth="6.83203125" defaultRowHeight="12.75" customHeight="1" x14ac:dyDescent="0.15"/>
  <cols>
    <col min="1" max="1" width="31" customWidth="1"/>
    <col min="2" max="2" width="20" customWidth="1"/>
    <col min="3" max="3" width="34.83203125" customWidth="1"/>
    <col min="4" max="4" width="15.33203125" customWidth="1"/>
    <col min="5" max="5" width="31.6640625" customWidth="1"/>
    <col min="6" max="6" width="18.33203125" customWidth="1"/>
    <col min="7" max="7" width="33.5" customWidth="1"/>
    <col min="8" max="8" width="11.5" customWidth="1"/>
    <col min="9" max="166" width="6.6640625" customWidth="1"/>
  </cols>
  <sheetData>
    <row r="1" spans="1:256" ht="15" customHeight="1" x14ac:dyDescent="0.15">
      <c r="A1" s="59" t="s">
        <v>18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 x14ac:dyDescent="0.15">
      <c r="A2" s="223" t="s">
        <v>19</v>
      </c>
      <c r="B2" s="223"/>
      <c r="C2" s="223"/>
      <c r="D2" s="223"/>
      <c r="E2" s="223"/>
      <c r="F2" s="223"/>
      <c r="G2" s="223"/>
      <c r="H2" s="223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 x14ac:dyDescent="0.15">
      <c r="A3" s="61"/>
      <c r="B3" s="62"/>
      <c r="C3" s="62"/>
      <c r="D3" s="62"/>
      <c r="E3" s="62"/>
      <c r="F3" s="63"/>
      <c r="G3" s="61"/>
      <c r="H3" s="63" t="s">
        <v>48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 x14ac:dyDescent="0.15">
      <c r="A4" s="64" t="s">
        <v>49</v>
      </c>
      <c r="B4" s="65"/>
      <c r="C4" s="64" t="s">
        <v>50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 x14ac:dyDescent="0.15">
      <c r="A5" s="67" t="s">
        <v>154</v>
      </c>
      <c r="B5" s="68" t="s">
        <v>52</v>
      </c>
      <c r="C5" s="69" t="s">
        <v>155</v>
      </c>
      <c r="D5" s="70" t="s">
        <v>52</v>
      </c>
      <c r="E5" s="69" t="s">
        <v>54</v>
      </c>
      <c r="F5" s="70" t="s">
        <v>52</v>
      </c>
      <c r="G5" s="71" t="s">
        <v>55</v>
      </c>
      <c r="H5" s="72" t="s">
        <v>52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 x14ac:dyDescent="0.15">
      <c r="A6" s="122" t="s">
        <v>56</v>
      </c>
      <c r="B6" s="123">
        <f>SUM(B7:B10)</f>
        <v>5181848</v>
      </c>
      <c r="C6" s="124" t="s">
        <v>57</v>
      </c>
      <c r="D6" s="50">
        <v>0</v>
      </c>
      <c r="E6" s="125" t="s">
        <v>58</v>
      </c>
      <c r="F6" s="77">
        <v>272848</v>
      </c>
      <c r="G6" s="76" t="s">
        <v>59</v>
      </c>
      <c r="H6" s="77">
        <v>338448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 x14ac:dyDescent="0.15">
      <c r="A7" s="126" t="s">
        <v>60</v>
      </c>
      <c r="B7" s="50">
        <v>5181848</v>
      </c>
      <c r="C7" s="124" t="s">
        <v>61</v>
      </c>
      <c r="D7" s="50">
        <v>0</v>
      </c>
      <c r="E7" s="127" t="s">
        <v>62</v>
      </c>
      <c r="F7" s="77">
        <v>258448</v>
      </c>
      <c r="G7" s="76" t="s">
        <v>63</v>
      </c>
      <c r="H7" s="77">
        <v>323400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 x14ac:dyDescent="0.15">
      <c r="A8" s="126" t="s">
        <v>64</v>
      </c>
      <c r="B8" s="50">
        <v>0</v>
      </c>
      <c r="C8" s="124" t="s">
        <v>65</v>
      </c>
      <c r="D8" s="50">
        <v>0</v>
      </c>
      <c r="E8" s="127" t="s">
        <v>66</v>
      </c>
      <c r="F8" s="77">
        <v>14400</v>
      </c>
      <c r="G8" s="76" t="s">
        <v>67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 x14ac:dyDescent="0.15">
      <c r="A9" s="126" t="s">
        <v>68</v>
      </c>
      <c r="B9" s="50">
        <v>0</v>
      </c>
      <c r="C9" s="124" t="s">
        <v>69</v>
      </c>
      <c r="D9" s="50">
        <v>0</v>
      </c>
      <c r="E9" s="127" t="s">
        <v>70</v>
      </c>
      <c r="F9" s="77">
        <v>0</v>
      </c>
      <c r="G9" s="76" t="s">
        <v>71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 x14ac:dyDescent="0.15">
      <c r="A10" s="126" t="s">
        <v>72</v>
      </c>
      <c r="B10" s="50">
        <v>0</v>
      </c>
      <c r="C10" s="124" t="s">
        <v>73</v>
      </c>
      <c r="D10" s="50">
        <v>0</v>
      </c>
      <c r="E10" s="125" t="s">
        <v>74</v>
      </c>
      <c r="F10" s="77">
        <v>4909000</v>
      </c>
      <c r="G10" s="76" t="s">
        <v>75</v>
      </c>
      <c r="H10" s="77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 x14ac:dyDescent="0.15">
      <c r="A11" s="82"/>
      <c r="B11" s="128"/>
      <c r="C11" s="124" t="s">
        <v>77</v>
      </c>
      <c r="D11" s="50">
        <v>0</v>
      </c>
      <c r="E11" s="76" t="s">
        <v>62</v>
      </c>
      <c r="F11" s="77">
        <v>80000</v>
      </c>
      <c r="G11" s="76" t="s">
        <v>78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 x14ac:dyDescent="0.15">
      <c r="A12" s="82"/>
      <c r="B12" s="129"/>
      <c r="C12" s="124" t="s">
        <v>80</v>
      </c>
      <c r="D12" s="50">
        <v>0</v>
      </c>
      <c r="E12" s="76" t="s">
        <v>66</v>
      </c>
      <c r="F12" s="77">
        <v>309000</v>
      </c>
      <c r="G12" s="76" t="s">
        <v>82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 x14ac:dyDescent="0.15">
      <c r="A13" s="82"/>
      <c r="B13" s="129"/>
      <c r="C13" s="124" t="s">
        <v>84</v>
      </c>
      <c r="D13" s="50">
        <v>48690</v>
      </c>
      <c r="E13" s="130" t="s">
        <v>156</v>
      </c>
      <c r="F13" s="77">
        <v>4520000</v>
      </c>
      <c r="G13" s="76" t="s">
        <v>86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 x14ac:dyDescent="0.15">
      <c r="A14" s="82"/>
      <c r="B14" s="129"/>
      <c r="C14" s="124" t="s">
        <v>88</v>
      </c>
      <c r="D14" s="50">
        <v>0</v>
      </c>
      <c r="E14" s="125" t="s">
        <v>89</v>
      </c>
      <c r="F14" s="50">
        <v>0</v>
      </c>
      <c r="G14" s="76" t="s">
        <v>90</v>
      </c>
      <c r="H14" s="77">
        <v>4520000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 x14ac:dyDescent="0.15">
      <c r="A15" s="78"/>
      <c r="B15" s="128"/>
      <c r="C15" s="124" t="s">
        <v>91</v>
      </c>
      <c r="D15" s="50">
        <v>5114631</v>
      </c>
      <c r="E15" s="125" t="s">
        <v>92</v>
      </c>
      <c r="F15" s="50">
        <v>0</v>
      </c>
      <c r="G15" s="76" t="s">
        <v>93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 x14ac:dyDescent="0.15">
      <c r="A16" s="82"/>
      <c r="B16" s="129"/>
      <c r="C16" s="124" t="s">
        <v>94</v>
      </c>
      <c r="D16" s="50">
        <v>0</v>
      </c>
      <c r="E16" s="125" t="s">
        <v>95</v>
      </c>
      <c r="F16" s="77">
        <v>0</v>
      </c>
      <c r="G16" s="76" t="s">
        <v>96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 x14ac:dyDescent="0.15">
      <c r="A17" s="78"/>
      <c r="B17" s="128"/>
      <c r="C17" s="124" t="s">
        <v>97</v>
      </c>
      <c r="D17" s="50">
        <v>0</v>
      </c>
      <c r="E17" s="125" t="s">
        <v>98</v>
      </c>
      <c r="F17" s="77">
        <v>0</v>
      </c>
      <c r="G17" s="76" t="s">
        <v>99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 x14ac:dyDescent="0.15">
      <c r="A18" s="82"/>
      <c r="B18" s="129"/>
      <c r="C18" s="124" t="s">
        <v>100</v>
      </c>
      <c r="D18" s="50">
        <v>0</v>
      </c>
      <c r="E18" s="125" t="s">
        <v>101</v>
      </c>
      <c r="F18" s="77">
        <v>0</v>
      </c>
      <c r="G18" s="76" t="s">
        <v>102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 x14ac:dyDescent="0.15">
      <c r="A19" s="82"/>
      <c r="B19" s="129"/>
      <c r="C19" s="131" t="s">
        <v>103</v>
      </c>
      <c r="D19" s="50">
        <v>0</v>
      </c>
      <c r="E19" s="125" t="s">
        <v>104</v>
      </c>
      <c r="F19" s="77">
        <v>0</v>
      </c>
      <c r="G19" s="76" t="s">
        <v>105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 x14ac:dyDescent="0.15">
      <c r="A20" s="82"/>
      <c r="B20" s="129"/>
      <c r="C20" s="124" t="s">
        <v>106</v>
      </c>
      <c r="D20" s="50">
        <v>0</v>
      </c>
      <c r="E20" s="132" t="s">
        <v>157</v>
      </c>
      <c r="F20" s="50">
        <v>0</v>
      </c>
      <c r="G20" s="76" t="s">
        <v>108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 x14ac:dyDescent="0.15">
      <c r="B21" s="129"/>
      <c r="C21" s="124" t="s">
        <v>109</v>
      </c>
      <c r="D21" s="50">
        <v>0</v>
      </c>
      <c r="E21" s="133"/>
      <c r="F21" s="134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5.75" customHeight="1" x14ac:dyDescent="0.15">
      <c r="A22" s="135"/>
      <c r="B22" s="136"/>
      <c r="C22" s="124" t="s">
        <v>110</v>
      </c>
      <c r="D22" s="50">
        <v>0</v>
      </c>
      <c r="E22" s="133"/>
      <c r="F22" s="123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8" customHeight="1" x14ac:dyDescent="0.15">
      <c r="A23" s="135"/>
      <c r="B23" s="137"/>
      <c r="C23" s="124" t="s">
        <v>111</v>
      </c>
      <c r="D23" s="50">
        <v>0</v>
      </c>
      <c r="E23" s="133"/>
      <c r="F23" s="123"/>
      <c r="G23" s="76"/>
      <c r="H23" s="76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5.75" customHeight="1" x14ac:dyDescent="0.15">
      <c r="A24" s="135"/>
      <c r="B24" s="137"/>
      <c r="C24" s="124" t="s">
        <v>112</v>
      </c>
      <c r="D24" s="50">
        <v>0</v>
      </c>
      <c r="E24" s="133"/>
      <c r="F24" s="123"/>
      <c r="G24" s="76"/>
      <c r="H24" s="76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5.75" customHeight="1" x14ac:dyDescent="0.15">
      <c r="A25" s="135"/>
      <c r="B25" s="137"/>
      <c r="C25" s="132" t="s">
        <v>113</v>
      </c>
      <c r="D25" s="50">
        <v>18527</v>
      </c>
      <c r="E25" s="133"/>
      <c r="F25" s="123"/>
      <c r="G25" s="76"/>
      <c r="H25" s="76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5.75" customHeight="1" x14ac:dyDescent="0.15">
      <c r="A26" s="135"/>
      <c r="B26" s="137"/>
      <c r="C26" s="124" t="s">
        <v>114</v>
      </c>
      <c r="D26" s="50">
        <v>0</v>
      </c>
      <c r="E26" s="133"/>
      <c r="F26" s="123"/>
      <c r="G26" s="76"/>
      <c r="H26" s="76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</row>
    <row r="27" spans="1:256" ht="18" customHeight="1" x14ac:dyDescent="0.15">
      <c r="A27" s="135"/>
      <c r="B27" s="137"/>
      <c r="C27" s="124" t="s">
        <v>115</v>
      </c>
      <c r="D27" s="50">
        <v>0</v>
      </c>
      <c r="E27" s="133"/>
      <c r="F27" s="123"/>
      <c r="G27" s="76"/>
      <c r="H27" s="76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  <c r="FV27" s="97"/>
      <c r="FW27" s="97"/>
      <c r="FX27" s="97"/>
      <c r="FY27" s="97"/>
      <c r="FZ27" s="97"/>
      <c r="GA27" s="97"/>
      <c r="GB27" s="97"/>
      <c r="GC27" s="97"/>
      <c r="GD27" s="97"/>
      <c r="GE27" s="97"/>
      <c r="GF27" s="97"/>
      <c r="GG27" s="97"/>
      <c r="GH27" s="97"/>
      <c r="GI27" s="97"/>
      <c r="GJ27" s="97"/>
      <c r="GK27" s="97"/>
      <c r="GL27" s="97"/>
      <c r="GM27" s="97"/>
      <c r="GN27" s="97"/>
      <c r="GO27" s="97"/>
      <c r="GP27" s="97"/>
      <c r="GQ27" s="97"/>
      <c r="GR27" s="97"/>
      <c r="GS27" s="97"/>
      <c r="GT27" s="97"/>
      <c r="GU27" s="97"/>
      <c r="GV27" s="97"/>
      <c r="GW27" s="97"/>
      <c r="GX27" s="97"/>
      <c r="GY27" s="97"/>
      <c r="GZ27" s="97"/>
      <c r="HA27" s="97"/>
      <c r="HB27" s="97"/>
      <c r="HC27" s="97"/>
      <c r="HD27" s="97"/>
      <c r="HE27" s="97"/>
      <c r="HF27" s="97"/>
      <c r="HG27" s="97"/>
      <c r="HH27" s="97"/>
      <c r="HI27" s="97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7"/>
      <c r="HU27" s="97"/>
      <c r="HV27" s="97"/>
      <c r="HW27" s="97"/>
      <c r="HX27" s="97"/>
      <c r="HY27" s="97"/>
      <c r="HZ27" s="97"/>
      <c r="IA27" s="97"/>
      <c r="IB27" s="97"/>
      <c r="IC27" s="97"/>
      <c r="ID27" s="97"/>
      <c r="IE27" s="97"/>
      <c r="IF27" s="97"/>
      <c r="IG27" s="97"/>
      <c r="IH27" s="97"/>
      <c r="II27" s="97"/>
      <c r="IJ27" s="97"/>
      <c r="IK27" s="97"/>
      <c r="IL27" s="97"/>
      <c r="IM27" s="97"/>
      <c r="IN27" s="97"/>
      <c r="IO27" s="97"/>
      <c r="IP27" s="97"/>
      <c r="IQ27" s="97"/>
      <c r="IR27" s="97"/>
      <c r="IS27" s="97"/>
      <c r="IT27" s="97"/>
      <c r="IU27" s="97"/>
      <c r="IV27" s="97"/>
    </row>
    <row r="28" spans="1:256" ht="15.75" customHeight="1" x14ac:dyDescent="0.15">
      <c r="A28" s="135"/>
      <c r="B28" s="137"/>
      <c r="C28" s="124" t="s">
        <v>116</v>
      </c>
      <c r="D28" s="50">
        <v>0</v>
      </c>
      <c r="E28" s="133"/>
      <c r="F28" s="123"/>
      <c r="G28" s="76"/>
      <c r="H28" s="76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7"/>
      <c r="GF28" s="97"/>
      <c r="GG28" s="97"/>
      <c r="GH28" s="97"/>
      <c r="GI28" s="97"/>
      <c r="GJ28" s="97"/>
      <c r="GK28" s="97"/>
      <c r="GL28" s="97"/>
      <c r="GM28" s="97"/>
      <c r="GN28" s="97"/>
      <c r="GO28" s="97"/>
      <c r="GP28" s="97"/>
      <c r="GQ28" s="97"/>
      <c r="GR28" s="97"/>
      <c r="GS28" s="97"/>
      <c r="GT28" s="97"/>
      <c r="GU28" s="97"/>
      <c r="GV28" s="97"/>
      <c r="GW28" s="97"/>
      <c r="GX28" s="97"/>
      <c r="GY28" s="97"/>
      <c r="GZ28" s="97"/>
      <c r="HA28" s="97"/>
      <c r="HB28" s="97"/>
      <c r="HC28" s="97"/>
      <c r="HD28" s="97"/>
      <c r="HE28" s="97"/>
      <c r="HF28" s="97"/>
      <c r="HG28" s="97"/>
      <c r="HH28" s="97"/>
      <c r="HI28" s="97"/>
      <c r="HJ28" s="97"/>
      <c r="HK28" s="97"/>
      <c r="HL28" s="97"/>
      <c r="HM28" s="97"/>
      <c r="HN28" s="97"/>
      <c r="HO28" s="97"/>
      <c r="HP28" s="97"/>
      <c r="HQ28" s="97"/>
      <c r="HR28" s="97"/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7"/>
      <c r="ID28" s="97"/>
      <c r="IE28" s="97"/>
      <c r="IF28" s="97"/>
      <c r="IG28" s="97"/>
      <c r="IH28" s="97"/>
      <c r="II28" s="97"/>
      <c r="IJ28" s="97"/>
      <c r="IK28" s="97"/>
      <c r="IL28" s="97"/>
      <c r="IM28" s="97"/>
      <c r="IN28" s="97"/>
      <c r="IO28" s="97"/>
      <c r="IP28" s="97"/>
      <c r="IQ28" s="97"/>
      <c r="IR28" s="97"/>
      <c r="IS28" s="97"/>
      <c r="IT28" s="97"/>
      <c r="IU28" s="97"/>
      <c r="IV28" s="97"/>
    </row>
    <row r="29" spans="1:256" ht="15.75" customHeight="1" x14ac:dyDescent="0.15">
      <c r="A29" s="135"/>
      <c r="B29" s="137"/>
      <c r="C29" s="124" t="s">
        <v>158</v>
      </c>
      <c r="D29" s="50">
        <v>0</v>
      </c>
      <c r="E29" s="133"/>
      <c r="F29" s="123"/>
      <c r="G29" s="76"/>
      <c r="H29" s="76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  <c r="HP29" s="97"/>
      <c r="HQ29" s="97"/>
      <c r="HR29" s="97"/>
      <c r="HS29" s="97"/>
      <c r="HT29" s="97"/>
      <c r="HU29" s="97"/>
      <c r="HV29" s="97"/>
      <c r="HW29" s="97"/>
      <c r="HX29" s="97"/>
      <c r="HY29" s="97"/>
      <c r="HZ29" s="97"/>
      <c r="IA29" s="97"/>
      <c r="IB29" s="97"/>
      <c r="IC29" s="97"/>
      <c r="ID29" s="97"/>
      <c r="IE29" s="97"/>
      <c r="IF29" s="97"/>
      <c r="IG29" s="97"/>
      <c r="IH29" s="97"/>
      <c r="II29" s="97"/>
      <c r="IJ29" s="97"/>
      <c r="IK29" s="97"/>
      <c r="IL29" s="97"/>
      <c r="IM29" s="97"/>
      <c r="IN29" s="97"/>
      <c r="IO29" s="97"/>
      <c r="IP29" s="97"/>
      <c r="IQ29" s="97"/>
      <c r="IR29" s="97"/>
      <c r="IS29" s="97"/>
      <c r="IT29" s="97"/>
      <c r="IU29" s="97"/>
      <c r="IV29" s="97"/>
    </row>
    <row r="30" spans="1:256" ht="15.75" customHeight="1" x14ac:dyDescent="0.15">
      <c r="A30" s="135"/>
      <c r="B30" s="137"/>
      <c r="C30" s="124" t="s">
        <v>159</v>
      </c>
      <c r="D30" s="50">
        <v>0</v>
      </c>
      <c r="E30" s="138"/>
      <c r="F30" s="129"/>
      <c r="G30" s="76"/>
      <c r="H30" s="76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  <c r="IV30" s="97"/>
    </row>
    <row r="31" spans="1:256" ht="18" customHeight="1" x14ac:dyDescent="0.15">
      <c r="A31" s="135"/>
      <c r="B31" s="137"/>
      <c r="C31" s="124" t="s">
        <v>160</v>
      </c>
      <c r="D31" s="50">
        <v>0</v>
      </c>
      <c r="E31" s="138"/>
      <c r="F31" s="129"/>
      <c r="G31" s="76"/>
      <c r="H31" s="76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</row>
    <row r="32" spans="1:256" ht="18" customHeight="1" x14ac:dyDescent="0.15">
      <c r="A32" s="135"/>
      <c r="B32" s="137"/>
      <c r="C32" s="124" t="s">
        <v>161</v>
      </c>
      <c r="D32" s="50">
        <v>0</v>
      </c>
      <c r="E32" s="138"/>
      <c r="F32" s="129"/>
      <c r="G32" s="76"/>
      <c r="H32" s="76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</row>
    <row r="33" spans="1:256" ht="18" customHeight="1" x14ac:dyDescent="0.15">
      <c r="A33" s="135"/>
      <c r="B33" s="137"/>
      <c r="C33" s="124" t="s">
        <v>162</v>
      </c>
      <c r="D33" s="50">
        <v>0</v>
      </c>
      <c r="E33" s="138"/>
      <c r="F33" s="129"/>
      <c r="G33" s="76"/>
      <c r="H33" s="76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97"/>
      <c r="FL33" s="97"/>
      <c r="FM33" s="97"/>
      <c r="FN33" s="97"/>
      <c r="FO33" s="97"/>
      <c r="FP33" s="97"/>
      <c r="FQ33" s="97"/>
      <c r="FR33" s="97"/>
      <c r="FS33" s="97"/>
      <c r="FT33" s="97"/>
      <c r="FU33" s="97"/>
      <c r="FV33" s="97"/>
      <c r="FW33" s="97"/>
      <c r="FX33" s="97"/>
      <c r="FY33" s="97"/>
      <c r="FZ33" s="97"/>
      <c r="GA33" s="97"/>
      <c r="GB33" s="97"/>
      <c r="GC33" s="97"/>
      <c r="GD33" s="97"/>
      <c r="GE33" s="97"/>
      <c r="GF33" s="97"/>
      <c r="GG33" s="97"/>
      <c r="GH33" s="97"/>
      <c r="GI33" s="97"/>
      <c r="GJ33" s="97"/>
      <c r="GK33" s="97"/>
      <c r="GL33" s="97"/>
      <c r="GM33" s="97"/>
      <c r="GN33" s="97"/>
      <c r="GO33" s="97"/>
      <c r="GP33" s="97"/>
      <c r="GQ33" s="97"/>
      <c r="GR33" s="97"/>
      <c r="GS33" s="97"/>
      <c r="GT33" s="97"/>
      <c r="GU33" s="97"/>
      <c r="GV33" s="97"/>
      <c r="GW33" s="97"/>
      <c r="GX33" s="97"/>
      <c r="GY33" s="97"/>
      <c r="GZ33" s="97"/>
      <c r="HA33" s="97"/>
      <c r="HB33" s="97"/>
      <c r="HC33" s="97"/>
      <c r="HD33" s="97"/>
      <c r="HE33" s="97"/>
      <c r="HF33" s="97"/>
      <c r="HG33" s="97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</row>
    <row r="34" spans="1:256" ht="18" customHeight="1" x14ac:dyDescent="0.15">
      <c r="A34" s="135"/>
      <c r="B34" s="137"/>
      <c r="C34" s="124" t="s">
        <v>163</v>
      </c>
      <c r="D34" s="50">
        <v>0</v>
      </c>
      <c r="E34" s="138"/>
      <c r="F34" s="129"/>
      <c r="G34" s="76"/>
      <c r="H34" s="76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</row>
    <row r="35" spans="1:256" ht="18" customHeight="1" x14ac:dyDescent="0.15">
      <c r="A35" s="135"/>
      <c r="B35" s="137"/>
      <c r="C35" s="124"/>
      <c r="D35" s="128"/>
      <c r="E35" s="127"/>
      <c r="F35" s="129"/>
      <c r="G35" s="76"/>
      <c r="H35" s="76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7"/>
      <c r="FW35" s="97"/>
      <c r="FX35" s="97"/>
      <c r="FY35" s="97"/>
      <c r="FZ35" s="97"/>
      <c r="GA35" s="97"/>
      <c r="GB35" s="97"/>
      <c r="GC35" s="97"/>
      <c r="GD35" s="97"/>
      <c r="GE35" s="97"/>
      <c r="GF35" s="97"/>
      <c r="GG35" s="97"/>
      <c r="GH35" s="97"/>
      <c r="GI35" s="97"/>
      <c r="GJ35" s="97"/>
      <c r="GK35" s="97"/>
      <c r="GL35" s="97"/>
      <c r="GM35" s="97"/>
      <c r="GN35" s="97"/>
      <c r="GO35" s="97"/>
      <c r="GP35" s="97"/>
      <c r="GQ35" s="97"/>
      <c r="GR35" s="97"/>
      <c r="GS35" s="97"/>
      <c r="GT35" s="97"/>
      <c r="GU35" s="97"/>
      <c r="GV35" s="97"/>
      <c r="GW35" s="97"/>
      <c r="GX35" s="97"/>
      <c r="GY35" s="97"/>
      <c r="GZ35" s="97"/>
      <c r="HA35" s="97"/>
      <c r="HB35" s="97"/>
      <c r="HC35" s="97"/>
      <c r="HD35" s="97"/>
      <c r="HE35" s="97"/>
      <c r="HF35" s="97"/>
      <c r="HG35" s="97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</row>
    <row r="36" spans="1:256" ht="18" customHeight="1" x14ac:dyDescent="0.15">
      <c r="A36" s="93" t="s">
        <v>123</v>
      </c>
      <c r="B36" s="123">
        <f>SUM(B7:B10)</f>
        <v>5181848</v>
      </c>
      <c r="C36" s="94" t="s">
        <v>124</v>
      </c>
      <c r="D36" s="137">
        <v>5181848</v>
      </c>
      <c r="E36" s="139" t="s">
        <v>124</v>
      </c>
      <c r="F36" s="140">
        <f>SUM(F6,F10)</f>
        <v>5181848</v>
      </c>
      <c r="G36" s="139" t="s">
        <v>124</v>
      </c>
      <c r="H36" s="76">
        <f>SUM(H6:H20)</f>
        <v>5181848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</row>
    <row r="37" spans="1:256" ht="18" customHeight="1" x14ac:dyDescent="0.15">
      <c r="A37" s="135" t="s">
        <v>142</v>
      </c>
      <c r="B37" s="137">
        <v>0</v>
      </c>
      <c r="C37" s="141" t="s">
        <v>126</v>
      </c>
      <c r="D37" s="50">
        <v>0</v>
      </c>
      <c r="E37" s="142" t="s">
        <v>126</v>
      </c>
      <c r="F37" s="50">
        <v>0</v>
      </c>
      <c r="G37" s="142" t="s">
        <v>126</v>
      </c>
      <c r="H37" s="76">
        <f>SUM(F37)</f>
        <v>0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  <c r="IN37" s="97"/>
      <c r="IO37" s="97"/>
      <c r="IP37" s="97"/>
      <c r="IQ37" s="97"/>
      <c r="IR37" s="97"/>
      <c r="IS37" s="97"/>
      <c r="IT37" s="97"/>
      <c r="IU37" s="97"/>
      <c r="IV37" s="97"/>
    </row>
    <row r="38" spans="1:256" ht="18" customHeight="1" x14ac:dyDescent="0.15">
      <c r="A38" s="125" t="s">
        <v>128</v>
      </c>
      <c r="B38" s="50">
        <v>0</v>
      </c>
      <c r="C38" s="133"/>
      <c r="D38" s="129"/>
      <c r="E38" s="78"/>
      <c r="F38" s="143"/>
      <c r="G38" s="76"/>
      <c r="H38" s="76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  <c r="IJ38" s="97"/>
      <c r="IK38" s="97"/>
      <c r="IL38" s="97"/>
      <c r="IM38" s="97"/>
      <c r="IN38" s="97"/>
      <c r="IO38" s="97"/>
      <c r="IP38" s="97"/>
      <c r="IQ38" s="97"/>
      <c r="IR38" s="97"/>
      <c r="IS38" s="97"/>
      <c r="IT38" s="97"/>
      <c r="IU38" s="97"/>
      <c r="IV38" s="97"/>
    </row>
    <row r="39" spans="1:256" ht="18" customHeight="1" x14ac:dyDescent="0.15">
      <c r="A39" s="125" t="s">
        <v>129</v>
      </c>
      <c r="B39" s="50">
        <v>0</v>
      </c>
      <c r="C39" s="144"/>
      <c r="D39" s="129"/>
      <c r="E39" s="127"/>
      <c r="F39" s="143"/>
      <c r="G39" s="76"/>
      <c r="H39" s="76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  <c r="IN39" s="97"/>
      <c r="IO39" s="97"/>
      <c r="IP39" s="97"/>
      <c r="IQ39" s="97"/>
      <c r="IR39" s="97"/>
      <c r="IS39" s="97"/>
      <c r="IT39" s="97"/>
      <c r="IU39" s="97"/>
      <c r="IV39" s="97"/>
    </row>
    <row r="40" spans="1:256" ht="17.25" customHeight="1" x14ac:dyDescent="0.15">
      <c r="A40" s="125" t="s">
        <v>130</v>
      </c>
      <c r="B40" s="50">
        <v>0</v>
      </c>
      <c r="C40" s="144"/>
      <c r="D40" s="129"/>
      <c r="E40" s="127"/>
      <c r="F40" s="143"/>
      <c r="G40" s="76"/>
      <c r="H40" s="76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</row>
    <row r="41" spans="1:256" ht="17.25" customHeight="1" x14ac:dyDescent="0.15">
      <c r="A41" s="82"/>
      <c r="B41" s="134"/>
      <c r="C41" s="144"/>
      <c r="D41" s="129"/>
      <c r="E41" s="127"/>
      <c r="F41" s="143"/>
      <c r="G41" s="76"/>
      <c r="H41" s="76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  <c r="IN41" s="97"/>
      <c r="IO41" s="97"/>
      <c r="IP41" s="97"/>
      <c r="IQ41" s="97"/>
      <c r="IR41" s="97"/>
      <c r="IS41" s="97"/>
      <c r="IT41" s="97"/>
      <c r="IU41" s="97"/>
      <c r="IV41" s="97"/>
    </row>
    <row r="42" spans="1:256" ht="18" customHeight="1" x14ac:dyDescent="0.15">
      <c r="A42" s="125"/>
      <c r="B42" s="129"/>
      <c r="C42" s="124"/>
      <c r="D42" s="129"/>
      <c r="E42" s="127"/>
      <c r="F42" s="143"/>
      <c r="G42" s="76"/>
      <c r="H42" s="76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</row>
    <row r="43" spans="1:256" ht="15.75" customHeight="1" x14ac:dyDescent="0.15">
      <c r="A43" s="93" t="s">
        <v>131</v>
      </c>
      <c r="B43" s="123">
        <f>SUM(B36,B37)</f>
        <v>5181848</v>
      </c>
      <c r="C43" s="94" t="s">
        <v>132</v>
      </c>
      <c r="D43" s="123">
        <f>SUM(D36,D37)</f>
        <v>5181848</v>
      </c>
      <c r="E43" s="95" t="s">
        <v>132</v>
      </c>
      <c r="F43" s="123">
        <f>SUM(D36,D37)</f>
        <v>5181848</v>
      </c>
      <c r="G43" s="95" t="s">
        <v>132</v>
      </c>
      <c r="H43" s="76">
        <f>SUM(F43)</f>
        <v>5181848</v>
      </c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  <c r="IN43" s="97"/>
      <c r="IO43" s="97"/>
      <c r="IP43" s="97"/>
      <c r="IQ43" s="97"/>
      <c r="IR43" s="97"/>
      <c r="IS43" s="97"/>
      <c r="IT43" s="97"/>
      <c r="IU43" s="97"/>
      <c r="IV43" s="97"/>
    </row>
    <row r="44" spans="1:256" ht="18" customHeight="1" x14ac:dyDescent="0.1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  <c r="IN44" s="97"/>
      <c r="IO44" s="97"/>
      <c r="IP44" s="97"/>
      <c r="IQ44" s="97"/>
      <c r="IR44" s="97"/>
      <c r="IS44" s="97"/>
      <c r="IT44" s="97"/>
      <c r="IU44" s="97"/>
      <c r="IV44" s="97"/>
    </row>
    <row r="45" spans="1:256" ht="18" customHeight="1" x14ac:dyDescent="0.1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  <c r="IN45" s="97"/>
      <c r="IO45" s="97"/>
      <c r="IP45" s="97"/>
      <c r="IQ45" s="97"/>
      <c r="IR45" s="97"/>
      <c r="IS45" s="97"/>
      <c r="IT45" s="97"/>
      <c r="IU45" s="97"/>
      <c r="IV45" s="97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81" orientation="landscape" useFirstPageNumber="1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0"/>
  <sheetViews>
    <sheetView showGridLines="0" showZeros="0" workbookViewId="0"/>
  </sheetViews>
  <sheetFormatPr defaultColWidth="6.83203125" defaultRowHeight="18" customHeight="1" x14ac:dyDescent="0.15"/>
  <cols>
    <col min="1" max="1" width="22" style="116" customWidth="1"/>
    <col min="2" max="2" width="40.1640625" style="117" customWidth="1"/>
    <col min="3" max="3" width="22.5" style="118" customWidth="1"/>
    <col min="4" max="4" width="15.6640625" style="118" customWidth="1"/>
    <col min="5" max="5" width="14.1640625" style="118" customWidth="1"/>
    <col min="6" max="6" width="19.33203125" style="118" customWidth="1"/>
    <col min="7" max="7" width="20.6640625" style="62" customWidth="1"/>
    <col min="8" max="247" width="8" style="62" customWidth="1"/>
  </cols>
  <sheetData>
    <row r="1" spans="1:14" ht="18" customHeight="1" x14ac:dyDescent="0.15">
      <c r="A1" s="98" t="s">
        <v>20</v>
      </c>
      <c r="B1" s="98"/>
      <c r="C1" s="99"/>
      <c r="D1" s="99"/>
      <c r="E1" s="99"/>
      <c r="F1" s="99"/>
    </row>
    <row r="2" spans="1:14" ht="36" customHeight="1" x14ac:dyDescent="0.15">
      <c r="A2" s="223" t="s">
        <v>21</v>
      </c>
      <c r="B2" s="223"/>
      <c r="C2" s="223"/>
      <c r="D2" s="223"/>
      <c r="E2" s="223"/>
      <c r="F2" s="223"/>
      <c r="G2" s="223"/>
      <c r="H2" s="109"/>
      <c r="I2" s="109"/>
      <c r="J2" s="109"/>
      <c r="K2" s="109"/>
      <c r="L2" s="110"/>
      <c r="M2" s="110"/>
      <c r="N2" s="110"/>
    </row>
    <row r="3" spans="1:14" s="61" customFormat="1" ht="15" customHeight="1" x14ac:dyDescent="0.15">
      <c r="A3" s="100"/>
      <c r="B3" s="98"/>
      <c r="C3" s="100"/>
      <c r="D3" s="99"/>
      <c r="E3" s="99"/>
      <c r="F3" s="121"/>
      <c r="G3" s="101" t="s">
        <v>164</v>
      </c>
    </row>
    <row r="4" spans="1:14" s="61" customFormat="1" ht="30" customHeight="1" x14ac:dyDescent="0.15">
      <c r="A4" s="102" t="s">
        <v>165</v>
      </c>
      <c r="B4" s="102" t="s">
        <v>166</v>
      </c>
      <c r="C4" s="102" t="s">
        <v>167</v>
      </c>
      <c r="D4" s="111" t="s">
        <v>168</v>
      </c>
      <c r="E4" s="103" t="s">
        <v>169</v>
      </c>
      <c r="F4" s="104" t="s">
        <v>170</v>
      </c>
      <c r="G4" s="105" t="s">
        <v>171</v>
      </c>
    </row>
    <row r="5" spans="1:14" ht="23.25" customHeight="1" x14ac:dyDescent="0.15">
      <c r="A5" s="106"/>
      <c r="B5" s="107" t="s">
        <v>135</v>
      </c>
      <c r="C5" s="115">
        <v>5181848</v>
      </c>
      <c r="D5" s="115">
        <v>258448</v>
      </c>
      <c r="E5" s="77">
        <v>14400</v>
      </c>
      <c r="F5" s="114">
        <v>4909000</v>
      </c>
      <c r="G5" s="108">
        <v>0</v>
      </c>
    </row>
    <row r="6" spans="1:14" ht="23.25" customHeight="1" x14ac:dyDescent="0.15">
      <c r="A6" s="106" t="s">
        <v>172</v>
      </c>
      <c r="B6" s="107" t="s">
        <v>173</v>
      </c>
      <c r="C6" s="115">
        <v>48690</v>
      </c>
      <c r="D6" s="115">
        <v>48690</v>
      </c>
      <c r="E6" s="77">
        <v>0</v>
      </c>
      <c r="F6" s="114">
        <v>0</v>
      </c>
      <c r="G6" s="108">
        <v>0</v>
      </c>
    </row>
    <row r="7" spans="1:14" ht="23.25" customHeight="1" x14ac:dyDescent="0.15">
      <c r="A7" s="106" t="s">
        <v>174</v>
      </c>
      <c r="B7" s="107" t="s">
        <v>175</v>
      </c>
      <c r="C7" s="115">
        <v>48690</v>
      </c>
      <c r="D7" s="115">
        <v>48690</v>
      </c>
      <c r="E7" s="77">
        <v>0</v>
      </c>
      <c r="F7" s="114">
        <v>0</v>
      </c>
      <c r="G7" s="108">
        <v>0</v>
      </c>
    </row>
    <row r="8" spans="1:14" ht="23.25" customHeight="1" x14ac:dyDescent="0.15">
      <c r="A8" s="106" t="s">
        <v>176</v>
      </c>
      <c r="B8" s="107" t="s">
        <v>177</v>
      </c>
      <c r="C8" s="115">
        <v>30994</v>
      </c>
      <c r="D8" s="115">
        <v>30994</v>
      </c>
      <c r="E8" s="77">
        <v>0</v>
      </c>
      <c r="F8" s="114">
        <v>0</v>
      </c>
      <c r="G8" s="108">
        <v>0</v>
      </c>
    </row>
    <row r="9" spans="1:14" ht="23.25" customHeight="1" x14ac:dyDescent="0.15">
      <c r="A9" s="106" t="s">
        <v>178</v>
      </c>
      <c r="B9" s="107" t="s">
        <v>179</v>
      </c>
      <c r="C9" s="115">
        <v>17696</v>
      </c>
      <c r="D9" s="115">
        <v>17696</v>
      </c>
      <c r="E9" s="77">
        <v>0</v>
      </c>
      <c r="F9" s="114">
        <v>0</v>
      </c>
      <c r="G9" s="108">
        <v>0</v>
      </c>
    </row>
    <row r="10" spans="1:14" ht="23.25" customHeight="1" x14ac:dyDescent="0.15">
      <c r="A10" s="106" t="s">
        <v>180</v>
      </c>
      <c r="B10" s="107" t="s">
        <v>181</v>
      </c>
      <c r="C10" s="115">
        <v>5114631</v>
      </c>
      <c r="D10" s="115">
        <v>191231</v>
      </c>
      <c r="E10" s="77">
        <v>14400</v>
      </c>
      <c r="F10" s="114">
        <v>4909000</v>
      </c>
      <c r="G10" s="108">
        <v>0</v>
      </c>
    </row>
    <row r="11" spans="1:14" ht="23.25" customHeight="1" x14ac:dyDescent="0.15">
      <c r="A11" s="106" t="s">
        <v>182</v>
      </c>
      <c r="B11" s="107" t="s">
        <v>183</v>
      </c>
      <c r="C11" s="115">
        <v>9691</v>
      </c>
      <c r="D11" s="115">
        <v>9691</v>
      </c>
      <c r="E11" s="77">
        <v>0</v>
      </c>
      <c r="F11" s="114">
        <v>0</v>
      </c>
      <c r="G11" s="108">
        <v>0</v>
      </c>
    </row>
    <row r="12" spans="1:14" ht="23.25" customHeight="1" x14ac:dyDescent="0.15">
      <c r="A12" s="106" t="s">
        <v>184</v>
      </c>
      <c r="B12" s="107" t="s">
        <v>185</v>
      </c>
      <c r="C12" s="115">
        <v>9691</v>
      </c>
      <c r="D12" s="115">
        <v>9691</v>
      </c>
      <c r="E12" s="77">
        <v>0</v>
      </c>
      <c r="F12" s="114">
        <v>0</v>
      </c>
      <c r="G12" s="108">
        <v>0</v>
      </c>
    </row>
    <row r="13" spans="1:14" ht="23.25" customHeight="1" x14ac:dyDescent="0.15">
      <c r="A13" s="106" t="s">
        <v>186</v>
      </c>
      <c r="B13" s="107" t="s">
        <v>187</v>
      </c>
      <c r="C13" s="115">
        <v>5104940</v>
      </c>
      <c r="D13" s="115">
        <v>181540</v>
      </c>
      <c r="E13" s="77">
        <v>14400</v>
      </c>
      <c r="F13" s="114">
        <v>4909000</v>
      </c>
      <c r="G13" s="108">
        <v>0</v>
      </c>
    </row>
    <row r="14" spans="1:14" ht="23.25" customHeight="1" x14ac:dyDescent="0.15">
      <c r="A14" s="106" t="s">
        <v>188</v>
      </c>
      <c r="B14" s="107" t="s">
        <v>189</v>
      </c>
      <c r="C14" s="115">
        <v>5104940</v>
      </c>
      <c r="D14" s="115">
        <v>181540</v>
      </c>
      <c r="E14" s="77">
        <v>14400</v>
      </c>
      <c r="F14" s="114">
        <v>4909000</v>
      </c>
      <c r="G14" s="108">
        <v>0</v>
      </c>
    </row>
    <row r="15" spans="1:14" ht="23.25" customHeight="1" x14ac:dyDescent="0.15">
      <c r="A15" s="106" t="s">
        <v>190</v>
      </c>
      <c r="B15" s="107" t="s">
        <v>191</v>
      </c>
      <c r="C15" s="115">
        <v>18527</v>
      </c>
      <c r="D15" s="115">
        <v>18527</v>
      </c>
      <c r="E15" s="77">
        <v>0</v>
      </c>
      <c r="F15" s="114">
        <v>0</v>
      </c>
      <c r="G15" s="108">
        <v>0</v>
      </c>
    </row>
    <row r="16" spans="1:14" ht="23.25" customHeight="1" x14ac:dyDescent="0.15">
      <c r="A16" s="106" t="s">
        <v>192</v>
      </c>
      <c r="B16" s="107" t="s">
        <v>193</v>
      </c>
      <c r="C16" s="115">
        <v>18527</v>
      </c>
      <c r="D16" s="115">
        <v>18527</v>
      </c>
      <c r="E16" s="77">
        <v>0</v>
      </c>
      <c r="F16" s="114">
        <v>0</v>
      </c>
      <c r="G16" s="108">
        <v>0</v>
      </c>
    </row>
    <row r="17" spans="1:7" ht="23.25" customHeight="1" x14ac:dyDescent="0.15">
      <c r="A17" s="106" t="s">
        <v>194</v>
      </c>
      <c r="B17" s="107" t="s">
        <v>195</v>
      </c>
      <c r="C17" s="115">
        <v>18527</v>
      </c>
      <c r="D17" s="115">
        <v>18527</v>
      </c>
      <c r="E17" s="77">
        <v>0</v>
      </c>
      <c r="F17" s="114">
        <v>0</v>
      </c>
      <c r="G17" s="108">
        <v>0</v>
      </c>
    </row>
    <row r="18" spans="1:7" ht="18" customHeight="1" x14ac:dyDescent="0.15">
      <c r="A18" s="62"/>
      <c r="B18" s="62"/>
      <c r="C18" s="62"/>
      <c r="D18" s="62"/>
      <c r="E18" s="62"/>
      <c r="F18" s="62"/>
    </row>
    <row r="19" spans="1:7" ht="18" customHeight="1" x14ac:dyDescent="0.15">
      <c r="A19" s="62"/>
      <c r="B19" s="62"/>
      <c r="C19" s="62"/>
      <c r="D19" s="62"/>
      <c r="E19" s="62"/>
      <c r="F19" s="62"/>
    </row>
    <row r="20" spans="1:7" ht="18" customHeight="1" x14ac:dyDescent="0.15">
      <c r="A20" s="62"/>
      <c r="B20" s="62"/>
      <c r="C20" s="62"/>
      <c r="D20" s="62"/>
      <c r="E20" s="62"/>
      <c r="F20" s="62"/>
    </row>
  </sheetData>
  <mergeCells count="1">
    <mergeCell ref="A2:G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showZeros="0" workbookViewId="0"/>
  </sheetViews>
  <sheetFormatPr defaultColWidth="9.1640625" defaultRowHeight="12.75" customHeight="1" x14ac:dyDescent="0.15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3.1640625" customWidth="1"/>
    <col min="9" max="9" width="20.6640625" customWidth="1"/>
    <col min="10" max="16" width="8" customWidth="1"/>
  </cols>
  <sheetData>
    <row r="1" spans="1:16" ht="18" customHeight="1" x14ac:dyDescent="0.15">
      <c r="A1" s="98" t="s">
        <v>22</v>
      </c>
      <c r="D1" s="98"/>
      <c r="E1" s="99"/>
      <c r="F1" s="99"/>
      <c r="G1" s="99"/>
      <c r="H1" s="99"/>
      <c r="I1" s="62"/>
      <c r="J1" s="62"/>
      <c r="K1" s="62"/>
      <c r="L1" s="62"/>
      <c r="M1" s="62"/>
      <c r="N1" s="62"/>
      <c r="O1" s="62"/>
      <c r="P1" s="62"/>
    </row>
    <row r="2" spans="1:16" ht="36" customHeight="1" x14ac:dyDescent="0.15">
      <c r="A2" s="223" t="s">
        <v>196</v>
      </c>
      <c r="B2" s="223"/>
      <c r="C2" s="223"/>
      <c r="D2" s="223"/>
      <c r="E2" s="223"/>
      <c r="F2" s="223"/>
      <c r="G2" s="223"/>
      <c r="H2" s="223"/>
      <c r="I2" s="223"/>
      <c r="J2" s="109"/>
      <c r="K2" s="109"/>
      <c r="L2" s="109"/>
      <c r="M2" s="109"/>
      <c r="N2" s="110"/>
      <c r="O2" s="110"/>
      <c r="P2" s="110"/>
    </row>
    <row r="3" spans="1:16" ht="15" customHeight="1" x14ac:dyDescent="0.15">
      <c r="C3" s="100"/>
      <c r="D3" s="98"/>
      <c r="E3" s="100"/>
      <c r="F3" s="99"/>
      <c r="I3" s="101" t="s">
        <v>164</v>
      </c>
      <c r="J3" s="61"/>
      <c r="K3" s="61"/>
      <c r="L3" s="61"/>
      <c r="M3" s="61"/>
      <c r="N3" s="61"/>
      <c r="O3" s="61"/>
      <c r="P3" s="61"/>
    </row>
    <row r="4" spans="1:16" ht="30" customHeight="1" x14ac:dyDescent="0.15">
      <c r="A4" s="21" t="s">
        <v>197</v>
      </c>
      <c r="B4" s="21" t="s">
        <v>198</v>
      </c>
      <c r="C4" s="102" t="s">
        <v>199</v>
      </c>
      <c r="D4" s="102" t="s">
        <v>200</v>
      </c>
      <c r="E4" s="102" t="s">
        <v>167</v>
      </c>
      <c r="F4" s="103" t="s">
        <v>168</v>
      </c>
      <c r="G4" s="104" t="s">
        <v>169</v>
      </c>
      <c r="H4" s="119" t="s">
        <v>170</v>
      </c>
      <c r="I4" s="105" t="s">
        <v>171</v>
      </c>
      <c r="J4" s="61"/>
      <c r="K4" s="61"/>
      <c r="L4" s="61"/>
      <c r="M4" s="61"/>
      <c r="N4" s="61"/>
      <c r="O4" s="61"/>
      <c r="P4" s="61"/>
    </row>
    <row r="5" spans="1:16" ht="23.25" customHeight="1" x14ac:dyDescent="0.15">
      <c r="A5" s="23"/>
      <c r="B5" s="23" t="s">
        <v>135</v>
      </c>
      <c r="C5" s="106"/>
      <c r="D5" s="107"/>
      <c r="E5" s="115">
        <v>5181848</v>
      </c>
      <c r="F5" s="115">
        <v>258448</v>
      </c>
      <c r="G5" s="115">
        <v>14400</v>
      </c>
      <c r="H5" s="77">
        <v>4909000</v>
      </c>
      <c r="I5" s="120">
        <v>0</v>
      </c>
      <c r="J5" s="62"/>
      <c r="K5" s="62"/>
      <c r="L5" s="62"/>
      <c r="M5" s="62"/>
      <c r="N5" s="62"/>
      <c r="O5" s="62"/>
      <c r="P5" s="62"/>
    </row>
    <row r="6" spans="1:16" ht="23.25" customHeight="1" x14ac:dyDescent="0.15">
      <c r="A6" s="23" t="s">
        <v>201</v>
      </c>
      <c r="B6" s="23" t="s">
        <v>202</v>
      </c>
      <c r="C6" s="106" t="s">
        <v>203</v>
      </c>
      <c r="D6" s="107" t="s">
        <v>204</v>
      </c>
      <c r="E6" s="115">
        <v>338448</v>
      </c>
      <c r="F6" s="115">
        <v>258448</v>
      </c>
      <c r="G6" s="115">
        <v>0</v>
      </c>
      <c r="H6" s="77">
        <v>80000</v>
      </c>
      <c r="I6" s="120">
        <v>0</v>
      </c>
      <c r="J6" s="62"/>
      <c r="K6" s="62"/>
      <c r="L6" s="62"/>
      <c r="M6" s="62"/>
      <c r="N6" s="62"/>
      <c r="O6" s="62"/>
      <c r="P6" s="62"/>
    </row>
    <row r="7" spans="1:16" ht="23.25" customHeight="1" x14ac:dyDescent="0.15">
      <c r="A7" s="23" t="s">
        <v>205</v>
      </c>
      <c r="B7" s="23" t="s">
        <v>206</v>
      </c>
      <c r="C7" s="106" t="s">
        <v>207</v>
      </c>
      <c r="D7" s="107" t="s">
        <v>208</v>
      </c>
      <c r="E7" s="115">
        <v>115192</v>
      </c>
      <c r="F7" s="115">
        <v>115192</v>
      </c>
      <c r="G7" s="115">
        <v>0</v>
      </c>
      <c r="H7" s="77">
        <v>0</v>
      </c>
      <c r="I7" s="120">
        <v>0</v>
      </c>
      <c r="J7" s="62"/>
      <c r="K7" s="62"/>
      <c r="L7" s="62"/>
      <c r="M7" s="62"/>
      <c r="N7" s="62"/>
      <c r="O7" s="62"/>
      <c r="P7" s="62"/>
    </row>
    <row r="8" spans="1:16" ht="23.25" customHeight="1" x14ac:dyDescent="0.15">
      <c r="A8" s="23" t="s">
        <v>209</v>
      </c>
      <c r="B8" s="23" t="s">
        <v>210</v>
      </c>
      <c r="C8" s="106" t="s">
        <v>207</v>
      </c>
      <c r="D8" s="107" t="s">
        <v>208</v>
      </c>
      <c r="E8" s="115">
        <v>50440</v>
      </c>
      <c r="F8" s="115">
        <v>50440</v>
      </c>
      <c r="G8" s="115">
        <v>0</v>
      </c>
      <c r="H8" s="77">
        <v>0</v>
      </c>
      <c r="I8" s="120">
        <v>0</v>
      </c>
      <c r="J8" s="62"/>
      <c r="K8" s="62"/>
      <c r="L8" s="62"/>
      <c r="M8" s="62"/>
      <c r="N8" s="62"/>
      <c r="O8" s="62"/>
      <c r="P8" s="62"/>
    </row>
    <row r="9" spans="1:16" ht="23.25" customHeight="1" x14ac:dyDescent="0.15">
      <c r="A9" s="23" t="s">
        <v>211</v>
      </c>
      <c r="B9" s="23" t="s">
        <v>212</v>
      </c>
      <c r="C9" s="106" t="s">
        <v>207</v>
      </c>
      <c r="D9" s="107" t="s">
        <v>208</v>
      </c>
      <c r="E9" s="115">
        <v>6913</v>
      </c>
      <c r="F9" s="115">
        <v>6913</v>
      </c>
      <c r="G9" s="115">
        <v>0</v>
      </c>
      <c r="H9" s="77">
        <v>0</v>
      </c>
      <c r="I9" s="120">
        <v>0</v>
      </c>
      <c r="J9" s="62"/>
      <c r="K9" s="62"/>
      <c r="L9" s="62"/>
      <c r="M9" s="62"/>
      <c r="N9" s="62"/>
      <c r="O9" s="62"/>
      <c r="P9" s="62"/>
    </row>
    <row r="10" spans="1:16" ht="23.25" customHeight="1" x14ac:dyDescent="0.15">
      <c r="A10" s="23" t="s">
        <v>213</v>
      </c>
      <c r="B10" s="23" t="s">
        <v>214</v>
      </c>
      <c r="C10" s="106" t="s">
        <v>215</v>
      </c>
      <c r="D10" s="107" t="s">
        <v>216</v>
      </c>
      <c r="E10" s="115">
        <v>30994</v>
      </c>
      <c r="F10" s="115">
        <v>30994</v>
      </c>
      <c r="G10" s="115">
        <v>0</v>
      </c>
      <c r="H10" s="77">
        <v>0</v>
      </c>
      <c r="I10" s="120">
        <v>0</v>
      </c>
      <c r="J10" s="62"/>
      <c r="K10" s="62"/>
      <c r="L10" s="62"/>
      <c r="M10" s="62"/>
      <c r="N10" s="62"/>
      <c r="O10" s="62"/>
      <c r="P10" s="62"/>
    </row>
    <row r="11" spans="1:16" ht="23.25" customHeight="1" x14ac:dyDescent="0.15">
      <c r="A11" s="23" t="s">
        <v>217</v>
      </c>
      <c r="B11" s="23" t="s">
        <v>218</v>
      </c>
      <c r="C11" s="106" t="s">
        <v>215</v>
      </c>
      <c r="D11" s="107" t="s">
        <v>216</v>
      </c>
      <c r="E11" s="115">
        <v>17696</v>
      </c>
      <c r="F11" s="115">
        <v>17696</v>
      </c>
      <c r="G11" s="115">
        <v>0</v>
      </c>
      <c r="H11" s="77">
        <v>0</v>
      </c>
      <c r="I11" s="120">
        <v>0</v>
      </c>
      <c r="J11" s="62"/>
      <c r="K11" s="62"/>
      <c r="L11" s="62"/>
      <c r="M11" s="62"/>
      <c r="N11" s="62"/>
      <c r="O11" s="62"/>
      <c r="P11" s="62"/>
    </row>
    <row r="12" spans="1:16" ht="23.25" customHeight="1" x14ac:dyDescent="0.15">
      <c r="A12" s="23" t="s">
        <v>219</v>
      </c>
      <c r="B12" s="23" t="s">
        <v>220</v>
      </c>
      <c r="C12" s="106" t="s">
        <v>215</v>
      </c>
      <c r="D12" s="107" t="s">
        <v>216</v>
      </c>
      <c r="E12" s="115">
        <v>9691</v>
      </c>
      <c r="F12" s="115">
        <v>9691</v>
      </c>
      <c r="G12" s="115">
        <v>0</v>
      </c>
      <c r="H12" s="77">
        <v>0</v>
      </c>
      <c r="I12" s="120">
        <v>0</v>
      </c>
      <c r="J12" s="62"/>
      <c r="K12" s="62"/>
      <c r="L12" s="62"/>
      <c r="M12" s="62"/>
      <c r="N12" s="62"/>
      <c r="O12" s="62"/>
      <c r="P12" s="62"/>
    </row>
    <row r="13" spans="1:16" ht="23.25" customHeight="1" x14ac:dyDescent="0.15">
      <c r="A13" s="23" t="s">
        <v>221</v>
      </c>
      <c r="B13" s="23" t="s">
        <v>222</v>
      </c>
      <c r="C13" s="106" t="s">
        <v>215</v>
      </c>
      <c r="D13" s="107" t="s">
        <v>216</v>
      </c>
      <c r="E13" s="115">
        <v>1015</v>
      </c>
      <c r="F13" s="115">
        <v>1015</v>
      </c>
      <c r="G13" s="115">
        <v>0</v>
      </c>
      <c r="H13" s="77">
        <v>0</v>
      </c>
      <c r="I13" s="120">
        <v>0</v>
      </c>
      <c r="J13" s="62"/>
      <c r="K13" s="62"/>
      <c r="L13" s="62"/>
      <c r="M13" s="62"/>
      <c r="N13" s="62"/>
      <c r="O13" s="62"/>
      <c r="P13" s="62"/>
    </row>
    <row r="14" spans="1:16" ht="23.25" customHeight="1" x14ac:dyDescent="0.15">
      <c r="A14" s="23" t="s">
        <v>223</v>
      </c>
      <c r="B14" s="23" t="s">
        <v>224</v>
      </c>
      <c r="C14" s="106" t="s">
        <v>225</v>
      </c>
      <c r="D14" s="107" t="s">
        <v>224</v>
      </c>
      <c r="E14" s="115">
        <v>18527</v>
      </c>
      <c r="F14" s="115">
        <v>18527</v>
      </c>
      <c r="G14" s="115">
        <v>0</v>
      </c>
      <c r="H14" s="77">
        <v>0</v>
      </c>
      <c r="I14" s="120">
        <v>0</v>
      </c>
      <c r="J14" s="62"/>
      <c r="K14" s="62"/>
      <c r="L14" s="62"/>
      <c r="M14" s="62"/>
      <c r="N14" s="62"/>
      <c r="O14" s="62"/>
      <c r="P14" s="62"/>
    </row>
    <row r="15" spans="1:16" ht="23.25" customHeight="1" x14ac:dyDescent="0.15">
      <c r="A15" s="23" t="s">
        <v>226</v>
      </c>
      <c r="B15" s="23" t="s">
        <v>227</v>
      </c>
      <c r="C15" s="106" t="s">
        <v>228</v>
      </c>
      <c r="D15" s="107" t="s">
        <v>227</v>
      </c>
      <c r="E15" s="115">
        <v>87980</v>
      </c>
      <c r="F15" s="115">
        <v>7980</v>
      </c>
      <c r="G15" s="115">
        <v>0</v>
      </c>
      <c r="H15" s="77">
        <v>80000</v>
      </c>
      <c r="I15" s="120">
        <v>0</v>
      </c>
      <c r="J15" s="62"/>
      <c r="K15" s="62"/>
      <c r="L15" s="62"/>
      <c r="M15" s="62"/>
      <c r="N15" s="62"/>
      <c r="O15" s="62"/>
      <c r="P15" s="62"/>
    </row>
    <row r="16" spans="1:16" ht="23.25" customHeight="1" x14ac:dyDescent="0.15">
      <c r="A16" s="23" t="s">
        <v>229</v>
      </c>
      <c r="B16" s="23" t="s">
        <v>230</v>
      </c>
      <c r="C16" s="106" t="s">
        <v>231</v>
      </c>
      <c r="D16" s="107" t="s">
        <v>232</v>
      </c>
      <c r="E16" s="115">
        <v>323400</v>
      </c>
      <c r="F16" s="115">
        <v>0</v>
      </c>
      <c r="G16" s="115">
        <v>14400</v>
      </c>
      <c r="H16" s="77">
        <v>309000</v>
      </c>
      <c r="I16" s="120">
        <v>0</v>
      </c>
      <c r="J16" s="62"/>
      <c r="K16" s="62"/>
      <c r="L16" s="62"/>
      <c r="M16" s="62"/>
      <c r="N16" s="62"/>
      <c r="O16" s="62"/>
      <c r="P16" s="62"/>
    </row>
    <row r="17" spans="1:16" ht="23.25" customHeight="1" x14ac:dyDescent="0.15">
      <c r="A17" s="23" t="s">
        <v>233</v>
      </c>
      <c r="B17" s="23" t="s">
        <v>234</v>
      </c>
      <c r="C17" s="106" t="s">
        <v>235</v>
      </c>
      <c r="D17" s="107" t="s">
        <v>236</v>
      </c>
      <c r="E17" s="115">
        <v>100000</v>
      </c>
      <c r="F17" s="115">
        <v>0</v>
      </c>
      <c r="G17" s="115">
        <v>0</v>
      </c>
      <c r="H17" s="77">
        <v>100000</v>
      </c>
      <c r="I17" s="120">
        <v>0</v>
      </c>
      <c r="J17" s="62"/>
      <c r="K17" s="62"/>
      <c r="L17" s="62"/>
      <c r="M17" s="62"/>
      <c r="N17" s="62"/>
      <c r="O17" s="62"/>
      <c r="P17" s="62"/>
    </row>
    <row r="18" spans="1:16" ht="23.25" customHeight="1" x14ac:dyDescent="0.15">
      <c r="A18" s="23" t="s">
        <v>237</v>
      </c>
      <c r="B18" s="23" t="s">
        <v>238</v>
      </c>
      <c r="C18" s="106" t="s">
        <v>239</v>
      </c>
      <c r="D18" s="107" t="s">
        <v>238</v>
      </c>
      <c r="E18" s="115">
        <v>30000</v>
      </c>
      <c r="F18" s="115">
        <v>0</v>
      </c>
      <c r="G18" s="115">
        <v>0</v>
      </c>
      <c r="H18" s="77">
        <v>30000</v>
      </c>
      <c r="I18" s="120">
        <v>0</v>
      </c>
      <c r="J18" s="62"/>
      <c r="K18" s="62"/>
      <c r="L18" s="62"/>
      <c r="M18" s="62"/>
      <c r="N18" s="62"/>
      <c r="O18" s="62"/>
      <c r="P18" s="62"/>
    </row>
    <row r="19" spans="1:16" ht="23.25" customHeight="1" x14ac:dyDescent="0.15">
      <c r="A19" s="23" t="s">
        <v>240</v>
      </c>
      <c r="B19" s="23" t="s">
        <v>241</v>
      </c>
      <c r="C19" s="106" t="s">
        <v>235</v>
      </c>
      <c r="D19" s="107" t="s">
        <v>236</v>
      </c>
      <c r="E19" s="115">
        <v>14400</v>
      </c>
      <c r="F19" s="115">
        <v>0</v>
      </c>
      <c r="G19" s="115">
        <v>14400</v>
      </c>
      <c r="H19" s="77">
        <v>0</v>
      </c>
      <c r="I19" s="120">
        <v>0</v>
      </c>
      <c r="J19" s="62"/>
      <c r="K19" s="62"/>
      <c r="L19" s="62"/>
      <c r="M19" s="62"/>
      <c r="N19" s="62"/>
      <c r="O19" s="62"/>
      <c r="P19" s="62"/>
    </row>
    <row r="20" spans="1:16" ht="23.25" customHeight="1" x14ac:dyDescent="0.15">
      <c r="A20" s="23" t="s">
        <v>242</v>
      </c>
      <c r="B20" s="23" t="s">
        <v>243</v>
      </c>
      <c r="C20" s="106" t="s">
        <v>244</v>
      </c>
      <c r="D20" s="107" t="s">
        <v>243</v>
      </c>
      <c r="E20" s="115">
        <v>179000</v>
      </c>
      <c r="F20" s="115">
        <v>0</v>
      </c>
      <c r="G20" s="115">
        <v>0</v>
      </c>
      <c r="H20" s="77">
        <v>179000</v>
      </c>
      <c r="I20" s="120">
        <v>0</v>
      </c>
      <c r="J20" s="62"/>
      <c r="K20" s="62"/>
      <c r="L20" s="62"/>
      <c r="M20" s="62"/>
      <c r="N20" s="62"/>
      <c r="O20" s="62"/>
      <c r="P20" s="62"/>
    </row>
    <row r="21" spans="1:16" ht="23.25" customHeight="1" x14ac:dyDescent="0.15">
      <c r="A21" s="23" t="s">
        <v>245</v>
      </c>
      <c r="B21" s="23" t="s">
        <v>246</v>
      </c>
      <c r="C21" s="106" t="s">
        <v>247</v>
      </c>
      <c r="D21" s="107" t="s">
        <v>248</v>
      </c>
      <c r="E21" s="115">
        <v>4520000</v>
      </c>
      <c r="F21" s="115">
        <v>0</v>
      </c>
      <c r="G21" s="115">
        <v>0</v>
      </c>
      <c r="H21" s="77">
        <v>4520000</v>
      </c>
      <c r="I21" s="120">
        <v>0</v>
      </c>
    </row>
    <row r="22" spans="1:16" ht="23.25" customHeight="1" x14ac:dyDescent="0.15">
      <c r="A22" s="23" t="s">
        <v>249</v>
      </c>
      <c r="B22" s="23" t="s">
        <v>250</v>
      </c>
      <c r="C22" s="106" t="s">
        <v>251</v>
      </c>
      <c r="D22" s="107" t="s">
        <v>252</v>
      </c>
      <c r="E22" s="115">
        <v>4520000</v>
      </c>
      <c r="F22" s="115">
        <v>0</v>
      </c>
      <c r="G22" s="115">
        <v>0</v>
      </c>
      <c r="H22" s="77">
        <v>4520000</v>
      </c>
      <c r="I22" s="120">
        <v>0</v>
      </c>
    </row>
  </sheetData>
  <mergeCells count="1">
    <mergeCell ref="A2:I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80" orientation="landscape" horizontalDpi="0" verticalDpi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showGridLines="0" showZeros="0" workbookViewId="0"/>
  </sheetViews>
  <sheetFormatPr defaultColWidth="9.1640625" defaultRowHeight="12.75" customHeight="1" x14ac:dyDescent="0.15"/>
  <cols>
    <col min="1" max="1" width="22" customWidth="1"/>
    <col min="2" max="2" width="40.1640625" customWidth="1"/>
    <col min="3" max="3" width="22.5" customWidth="1"/>
    <col min="4" max="4" width="15.6640625" customWidth="1"/>
    <col min="5" max="5" width="14.1640625" customWidth="1"/>
    <col min="6" max="6" width="20.6640625" customWidth="1"/>
    <col min="7" max="13" width="8" customWidth="1"/>
  </cols>
  <sheetData>
    <row r="1" spans="1:13" ht="18" customHeight="1" x14ac:dyDescent="0.15">
      <c r="A1" s="98" t="s">
        <v>24</v>
      </c>
      <c r="B1" s="98"/>
      <c r="C1" s="99"/>
      <c r="D1" s="99"/>
      <c r="E1" s="99"/>
      <c r="F1" s="62"/>
      <c r="G1" s="62"/>
      <c r="H1" s="62"/>
      <c r="I1" s="62"/>
      <c r="J1" s="62"/>
      <c r="K1" s="62"/>
      <c r="L1" s="62"/>
      <c r="M1" s="62"/>
    </row>
    <row r="2" spans="1:13" ht="36" customHeight="1" x14ac:dyDescent="0.15">
      <c r="A2" s="223" t="s">
        <v>25</v>
      </c>
      <c r="B2" s="223"/>
      <c r="C2" s="223"/>
      <c r="D2" s="223"/>
      <c r="E2" s="223"/>
      <c r="F2" s="223"/>
      <c r="G2" s="109"/>
      <c r="H2" s="109"/>
      <c r="I2" s="109"/>
      <c r="J2" s="109"/>
      <c r="K2" s="110"/>
      <c r="L2" s="110"/>
      <c r="M2" s="110"/>
    </row>
    <row r="3" spans="1:13" ht="15" customHeight="1" x14ac:dyDescent="0.15">
      <c r="A3" s="100"/>
      <c r="B3" s="98"/>
      <c r="C3" s="100"/>
      <c r="D3" s="99"/>
      <c r="E3" s="99"/>
      <c r="F3" s="101" t="s">
        <v>164</v>
      </c>
      <c r="G3" s="61"/>
      <c r="H3" s="61"/>
      <c r="I3" s="61"/>
      <c r="J3" s="61"/>
      <c r="K3" s="61"/>
      <c r="L3" s="61"/>
      <c r="M3" s="61"/>
    </row>
    <row r="4" spans="1:13" ht="30" customHeight="1" x14ac:dyDescent="0.15">
      <c r="A4" s="102" t="s">
        <v>165</v>
      </c>
      <c r="B4" s="102" t="s">
        <v>166</v>
      </c>
      <c r="C4" s="102" t="s">
        <v>167</v>
      </c>
      <c r="D4" s="111" t="s">
        <v>168</v>
      </c>
      <c r="E4" s="112" t="s">
        <v>169</v>
      </c>
      <c r="F4" s="105" t="s">
        <v>171</v>
      </c>
      <c r="G4" s="61"/>
      <c r="H4" s="61"/>
      <c r="I4" s="61"/>
      <c r="J4" s="61"/>
      <c r="K4" s="61"/>
      <c r="L4" s="61"/>
      <c r="M4" s="61"/>
    </row>
    <row r="5" spans="1:13" ht="23.25" customHeight="1" x14ac:dyDescent="0.15">
      <c r="A5" s="106"/>
      <c r="B5" s="113" t="s">
        <v>135</v>
      </c>
      <c r="C5" s="114">
        <v>272848</v>
      </c>
      <c r="D5" s="115">
        <v>258448</v>
      </c>
      <c r="E5" s="115">
        <v>14400</v>
      </c>
      <c r="F5" s="108">
        <v>0</v>
      </c>
      <c r="G5" s="62"/>
      <c r="H5" s="62"/>
      <c r="I5" s="62"/>
      <c r="J5" s="62"/>
      <c r="K5" s="62"/>
      <c r="L5" s="62"/>
      <c r="M5" s="62"/>
    </row>
    <row r="6" spans="1:13" ht="23.25" customHeight="1" x14ac:dyDescent="0.15">
      <c r="A6" s="106" t="s">
        <v>172</v>
      </c>
      <c r="B6" s="113" t="s">
        <v>173</v>
      </c>
      <c r="C6" s="114">
        <v>48690</v>
      </c>
      <c r="D6" s="115">
        <v>48690</v>
      </c>
      <c r="E6" s="115">
        <v>0</v>
      </c>
      <c r="F6" s="108">
        <v>0</v>
      </c>
      <c r="G6" s="62"/>
      <c r="H6" s="62"/>
      <c r="I6" s="62"/>
      <c r="J6" s="62"/>
      <c r="K6" s="62"/>
      <c r="L6" s="62"/>
      <c r="M6" s="62"/>
    </row>
    <row r="7" spans="1:13" ht="23.25" customHeight="1" x14ac:dyDescent="0.15">
      <c r="A7" s="106" t="s">
        <v>174</v>
      </c>
      <c r="B7" s="113" t="s">
        <v>175</v>
      </c>
      <c r="C7" s="114">
        <v>48690</v>
      </c>
      <c r="D7" s="115">
        <v>48690</v>
      </c>
      <c r="E7" s="115">
        <v>0</v>
      </c>
      <c r="F7" s="108">
        <v>0</v>
      </c>
      <c r="G7" s="62"/>
      <c r="H7" s="62"/>
      <c r="I7" s="62"/>
      <c r="J7" s="62"/>
      <c r="K7" s="62"/>
      <c r="L7" s="62"/>
      <c r="M7" s="62"/>
    </row>
    <row r="8" spans="1:13" ht="23.25" customHeight="1" x14ac:dyDescent="0.15">
      <c r="A8" s="106" t="s">
        <v>176</v>
      </c>
      <c r="B8" s="113" t="s">
        <v>177</v>
      </c>
      <c r="C8" s="114">
        <v>30994</v>
      </c>
      <c r="D8" s="115">
        <v>30994</v>
      </c>
      <c r="E8" s="115">
        <v>0</v>
      </c>
      <c r="F8" s="108">
        <v>0</v>
      </c>
      <c r="G8" s="62"/>
      <c r="H8" s="62"/>
      <c r="I8" s="62"/>
      <c r="J8" s="62"/>
      <c r="K8" s="62"/>
      <c r="L8" s="62"/>
      <c r="M8" s="62"/>
    </row>
    <row r="9" spans="1:13" ht="23.25" customHeight="1" x14ac:dyDescent="0.15">
      <c r="A9" s="106" t="s">
        <v>178</v>
      </c>
      <c r="B9" s="113" t="s">
        <v>179</v>
      </c>
      <c r="C9" s="114">
        <v>17696</v>
      </c>
      <c r="D9" s="115">
        <v>17696</v>
      </c>
      <c r="E9" s="115">
        <v>0</v>
      </c>
      <c r="F9" s="108">
        <v>0</v>
      </c>
      <c r="G9" s="62"/>
      <c r="H9" s="62"/>
      <c r="I9" s="62"/>
      <c r="J9" s="62"/>
      <c r="K9" s="62"/>
      <c r="L9" s="62"/>
      <c r="M9" s="62"/>
    </row>
    <row r="10" spans="1:13" ht="23.25" customHeight="1" x14ac:dyDescent="0.15">
      <c r="A10" s="106" t="s">
        <v>180</v>
      </c>
      <c r="B10" s="113" t="s">
        <v>181</v>
      </c>
      <c r="C10" s="114">
        <v>205631</v>
      </c>
      <c r="D10" s="115">
        <v>191231</v>
      </c>
      <c r="E10" s="115">
        <v>14400</v>
      </c>
      <c r="F10" s="108">
        <v>0</v>
      </c>
      <c r="G10" s="62"/>
      <c r="H10" s="62"/>
      <c r="I10" s="62"/>
      <c r="J10" s="62"/>
      <c r="K10" s="62"/>
      <c r="L10" s="62"/>
      <c r="M10" s="62"/>
    </row>
    <row r="11" spans="1:13" ht="23.25" customHeight="1" x14ac:dyDescent="0.15">
      <c r="A11" s="106" t="s">
        <v>182</v>
      </c>
      <c r="B11" s="113" t="s">
        <v>183</v>
      </c>
      <c r="C11" s="114">
        <v>9691</v>
      </c>
      <c r="D11" s="115">
        <v>9691</v>
      </c>
      <c r="E11" s="115">
        <v>0</v>
      </c>
      <c r="F11" s="108">
        <v>0</v>
      </c>
      <c r="G11" s="62"/>
      <c r="H11" s="62"/>
      <c r="I11" s="62"/>
      <c r="J11" s="62"/>
      <c r="K11" s="62"/>
      <c r="L11" s="62"/>
      <c r="M11" s="62"/>
    </row>
    <row r="12" spans="1:13" ht="23.25" customHeight="1" x14ac:dyDescent="0.15">
      <c r="A12" s="106" t="s">
        <v>184</v>
      </c>
      <c r="B12" s="113" t="s">
        <v>185</v>
      </c>
      <c r="C12" s="114">
        <v>9691</v>
      </c>
      <c r="D12" s="115">
        <v>9691</v>
      </c>
      <c r="E12" s="115">
        <v>0</v>
      </c>
      <c r="F12" s="108">
        <v>0</v>
      </c>
      <c r="G12" s="62"/>
      <c r="H12" s="62"/>
      <c r="I12" s="62"/>
      <c r="J12" s="62"/>
      <c r="K12" s="62"/>
      <c r="L12" s="62"/>
      <c r="M12" s="62"/>
    </row>
    <row r="13" spans="1:13" ht="23.25" customHeight="1" x14ac:dyDescent="0.15">
      <c r="A13" s="106" t="s">
        <v>186</v>
      </c>
      <c r="B13" s="113" t="s">
        <v>187</v>
      </c>
      <c r="C13" s="114">
        <v>195940</v>
      </c>
      <c r="D13" s="115">
        <v>181540</v>
      </c>
      <c r="E13" s="115">
        <v>14400</v>
      </c>
      <c r="F13" s="108">
        <v>0</v>
      </c>
      <c r="G13" s="62"/>
      <c r="H13" s="62"/>
      <c r="I13" s="62"/>
      <c r="J13" s="62"/>
      <c r="K13" s="62"/>
      <c r="L13" s="62"/>
      <c r="M13" s="62"/>
    </row>
    <row r="14" spans="1:13" ht="23.25" customHeight="1" x14ac:dyDescent="0.15">
      <c r="A14" s="106" t="s">
        <v>188</v>
      </c>
      <c r="B14" s="113" t="s">
        <v>189</v>
      </c>
      <c r="C14" s="114">
        <v>195940</v>
      </c>
      <c r="D14" s="115">
        <v>181540</v>
      </c>
      <c r="E14" s="115">
        <v>14400</v>
      </c>
      <c r="F14" s="108">
        <v>0</v>
      </c>
      <c r="G14" s="62"/>
      <c r="H14" s="62"/>
      <c r="I14" s="62"/>
      <c r="J14" s="62"/>
      <c r="K14" s="62"/>
      <c r="L14" s="62"/>
      <c r="M14" s="62"/>
    </row>
    <row r="15" spans="1:13" ht="23.25" customHeight="1" x14ac:dyDescent="0.15">
      <c r="A15" s="106" t="s">
        <v>190</v>
      </c>
      <c r="B15" s="113" t="s">
        <v>191</v>
      </c>
      <c r="C15" s="114">
        <v>18527</v>
      </c>
      <c r="D15" s="115">
        <v>18527</v>
      </c>
      <c r="E15" s="115">
        <v>0</v>
      </c>
      <c r="F15" s="108">
        <v>0</v>
      </c>
      <c r="G15" s="62"/>
      <c r="H15" s="62"/>
      <c r="I15" s="62"/>
      <c r="J15" s="62"/>
      <c r="K15" s="62"/>
      <c r="L15" s="62"/>
      <c r="M15" s="62"/>
    </row>
    <row r="16" spans="1:13" ht="23.25" customHeight="1" x14ac:dyDescent="0.15">
      <c r="A16" s="106" t="s">
        <v>192</v>
      </c>
      <c r="B16" s="113" t="s">
        <v>193</v>
      </c>
      <c r="C16" s="114">
        <v>18527</v>
      </c>
      <c r="D16" s="115">
        <v>18527</v>
      </c>
      <c r="E16" s="115">
        <v>0</v>
      </c>
      <c r="F16" s="108">
        <v>0</v>
      </c>
      <c r="G16" s="62"/>
      <c r="H16" s="62"/>
      <c r="I16" s="62"/>
      <c r="J16" s="62"/>
      <c r="K16" s="62"/>
      <c r="L16" s="62"/>
      <c r="M16" s="62"/>
    </row>
    <row r="17" spans="1:13" ht="23.25" customHeight="1" x14ac:dyDescent="0.15">
      <c r="A17" s="106" t="s">
        <v>194</v>
      </c>
      <c r="B17" s="113" t="s">
        <v>195</v>
      </c>
      <c r="C17" s="114">
        <v>18527</v>
      </c>
      <c r="D17" s="115">
        <v>18527</v>
      </c>
      <c r="E17" s="115">
        <v>0</v>
      </c>
      <c r="F17" s="108">
        <v>0</v>
      </c>
      <c r="G17" s="62"/>
      <c r="H17" s="62"/>
      <c r="I17" s="62"/>
      <c r="J17" s="62"/>
      <c r="K17" s="62"/>
      <c r="L17" s="62"/>
      <c r="M17" s="62"/>
    </row>
    <row r="18" spans="1:13" ht="18" customHeight="1" x14ac:dyDescent="0.1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</row>
    <row r="19" spans="1:13" ht="18" customHeight="1" x14ac:dyDescent="0.1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ht="18" customHeight="1" x14ac:dyDescent="0.1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 spans="1:13" ht="18" customHeight="1" x14ac:dyDescent="0.15">
      <c r="A21" s="116"/>
      <c r="B21" s="117"/>
      <c r="C21" s="118"/>
      <c r="D21" s="118"/>
      <c r="E21" s="118"/>
      <c r="F21" s="62"/>
      <c r="G21" s="62"/>
      <c r="H21" s="62"/>
      <c r="I21" s="62"/>
      <c r="J21" s="62"/>
      <c r="K21" s="62"/>
      <c r="L21" s="62"/>
      <c r="M21" s="62"/>
    </row>
  </sheetData>
  <mergeCells count="1">
    <mergeCell ref="A2:F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dcterms:created xsi:type="dcterms:W3CDTF">2019-05-15T06:19:02Z</dcterms:created>
  <dcterms:modified xsi:type="dcterms:W3CDTF">2020-04-10T03:06:21Z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