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3595" windowHeight="11370"/>
  </bookViews>
  <sheets>
    <sheet name="封面" sheetId="1" r:id="rId1"/>
    <sheet name="目录" sheetId="2" r:id="rId2"/>
    <sheet name="表1-部门综合预算收支总表" sheetId="3" r:id="rId3"/>
    <sheet name="表2-部门综合预算收入总表" sheetId="4" r:id="rId4"/>
    <sheet name="表3-部门综合预算支出总表" sheetId="5" r:id="rId5"/>
    <sheet name="表4-部门综合预算财政拨款收支总表" sheetId="6" r:id="rId6"/>
    <sheet name="表5-部门综合预算一般公共预算支出明细表（按功能科目分）" sheetId="7" r:id="rId7"/>
    <sheet name="表6-部门综合预算一般公共预算支出明细表（按经济分类科目）" sheetId="8" r:id="rId8"/>
    <sheet name="表7-部门综合预算一般公共预算基本支出明细表（按功能科目分）" sheetId="9" r:id="rId9"/>
    <sheet name="表8-部门综合预算一般公共预算基本支出明细表（按经济科目分）" sheetId="10" r:id="rId10"/>
    <sheet name="表9-部门综合预算政府性基金收支表" sheetId="11" r:id="rId11"/>
    <sheet name="表10-部门综合预算专项业务经费支出表" sheetId="12" r:id="rId12"/>
    <sheet name="表11-部门综合预算财政拨款结转资金支出表" sheetId="13" r:id="rId13"/>
    <sheet name="表12-部门综合预算政府采购（资产配置、购买服务）预算表" sheetId="14" r:id="rId14"/>
    <sheet name="表13-部门综合预算一般公共预算拨款“三公”经费及会议培训费表" sheetId="15" r:id="rId15"/>
    <sheet name="表14-部门项目支出一级项目绩效目标表" sheetId="16" r:id="rId16"/>
    <sheet name="表15-部门整体支出绩效目标表" sheetId="17" r:id="rId17"/>
    <sheet name="表16-专项资金整体绩效目标表" sheetId="18" r:id="rId18"/>
  </sheets>
  <calcPr calcId="145621"/>
</workbook>
</file>

<file path=xl/calcChain.xml><?xml version="1.0" encoding="utf-8"?>
<calcChain xmlns="http://schemas.openxmlformats.org/spreadsheetml/2006/main">
  <c r="F19" i="6" l="1"/>
  <c r="H19" i="6" s="1"/>
  <c r="F14" i="6"/>
  <c r="B20" i="3"/>
  <c r="F14" i="3"/>
  <c r="H15" i="3"/>
  <c r="B6" i="6"/>
  <c r="B14" i="6"/>
  <c r="B19" i="6" s="1"/>
  <c r="H14" i="6"/>
  <c r="H15" i="6"/>
  <c r="H21" i="11"/>
  <c r="D19" i="6"/>
</calcChain>
</file>

<file path=xl/sharedStrings.xml><?xml version="1.0" encoding="utf-8"?>
<sst xmlns="http://schemas.openxmlformats.org/spreadsheetml/2006/main" count="825" uniqueCount="351">
  <si>
    <t>2019年部门综合预算公开报表</t>
  </si>
  <si>
    <t>本年收入</t>
  </si>
  <si>
    <t>目录</t>
  </si>
  <si>
    <t>报表</t>
  </si>
  <si>
    <t>报表名称</t>
  </si>
  <si>
    <t>表1</t>
  </si>
  <si>
    <t>2019年部门综合预算收支总表</t>
  </si>
  <si>
    <t>表2</t>
  </si>
  <si>
    <t>2019年部门综合预算收入总表</t>
  </si>
  <si>
    <t>表3</t>
  </si>
  <si>
    <t>2019年部门综合预算支出总表</t>
  </si>
  <si>
    <t>表4</t>
  </si>
  <si>
    <t>2019年部门综合预算财政拨款收支总表</t>
  </si>
  <si>
    <t>表5</t>
  </si>
  <si>
    <t>2019年部门综合预算一般公共预算支出明细表（按功能科目分）</t>
  </si>
  <si>
    <t>表6</t>
  </si>
  <si>
    <t>2019年部门综合预算一般公共预算支出明细表（按部门经济分类科目分）</t>
  </si>
  <si>
    <t>表7</t>
  </si>
  <si>
    <t>2019年部门综合预算一般公共预算基本支出明细表（按功能科目分）</t>
  </si>
  <si>
    <t>表8</t>
  </si>
  <si>
    <t>2019年部门综合预算一般公共预算基本支出明细表（按部门经济分类科目分）</t>
  </si>
  <si>
    <t>表9</t>
  </si>
  <si>
    <t>表10</t>
  </si>
  <si>
    <t>2019年部门综合预算专项业务经费支出表</t>
  </si>
  <si>
    <t>表11</t>
  </si>
  <si>
    <t>2019年部门综合预算财政拨款结转资金支出表</t>
  </si>
  <si>
    <t>表12</t>
  </si>
  <si>
    <t>2019年部门综合预算政府采购（资产配置、购买服务）预算表</t>
  </si>
  <si>
    <t>表13</t>
  </si>
  <si>
    <t>2019年部门综合预算一般公共预算拨款“三公”经费及会议费、培训费支出预算表</t>
  </si>
  <si>
    <t>表14</t>
  </si>
  <si>
    <t>2019年部门专项业务经费一级项目绩效目标表</t>
  </si>
  <si>
    <t>表15</t>
  </si>
  <si>
    <t>2019年部门整体支出绩效目标表</t>
  </si>
  <si>
    <t>表16</t>
  </si>
  <si>
    <t>2019年专项资金整体绩效目标表</t>
  </si>
  <si>
    <t>单位：元</t>
  </si>
  <si>
    <t>支                                  出</t>
  </si>
  <si>
    <t>项    目</t>
  </si>
  <si>
    <t>预算数</t>
  </si>
  <si>
    <t>支出功能分科目</t>
  </si>
  <si>
    <t>支出经济科目（按大类）</t>
  </si>
  <si>
    <t>支出政府经济分类科目（按大类）</t>
  </si>
  <si>
    <t>一、财政拨款</t>
  </si>
  <si>
    <t>一、一般公共服务支出</t>
  </si>
  <si>
    <t>一、人员经费和公用经费支出</t>
  </si>
  <si>
    <t xml:space="preserve">   机关工资福利支出</t>
  </si>
  <si>
    <t xml:space="preserve">   1、一般公共预算拨款</t>
  </si>
  <si>
    <t>二、外交支出</t>
  </si>
  <si>
    <t xml:space="preserve">    (1)工资福利支出</t>
  </si>
  <si>
    <t xml:space="preserve">   机关商品和服务支出</t>
  </si>
  <si>
    <t xml:space="preserve">   2、政府性基金拨款</t>
  </si>
  <si>
    <t>三、国防支出</t>
  </si>
  <si>
    <t xml:space="preserve">    (2)商品和服务支出</t>
  </si>
  <si>
    <t xml:space="preserve">   机关资本性支出（一）</t>
  </si>
  <si>
    <t xml:space="preserve">   4、社会保险基金预算拨款</t>
  </si>
  <si>
    <t>二、项目支出</t>
  </si>
  <si>
    <t xml:space="preserve">   对事业单位经常性补助</t>
  </si>
  <si>
    <t>三、上级补助收入</t>
  </si>
  <si>
    <t xml:space="preserve">    (2)商品和服务支出 </t>
  </si>
  <si>
    <t xml:space="preserve">   对企业补助</t>
  </si>
  <si>
    <t>四、附属单位上缴收入</t>
  </si>
  <si>
    <t xml:space="preserve">    (3)对个人和家庭的补助         </t>
  </si>
  <si>
    <t xml:space="preserve">   对企业资本性补助</t>
  </si>
  <si>
    <t xml:space="preserve">    (5)资本性支出（基本建设）</t>
  </si>
  <si>
    <t xml:space="preserve">   对社会保障基金补助</t>
  </si>
  <si>
    <t>本年收入合计</t>
  </si>
  <si>
    <t>本年支出合计</t>
  </si>
  <si>
    <t>六、用事业基金弥补收支差额</t>
  </si>
  <si>
    <t>结转下年</t>
  </si>
  <si>
    <t>七、上年结转</t>
  </si>
  <si>
    <t xml:space="preserve">    公共预算结转</t>
  </si>
  <si>
    <t xml:space="preserve">    基金预算结转</t>
  </si>
  <si>
    <t xml:space="preserve">    国有资本经营预算结转</t>
  </si>
  <si>
    <t>收入总计</t>
  </si>
  <si>
    <t>支出总计</t>
  </si>
  <si>
    <t>单位编码</t>
  </si>
  <si>
    <t>单位名称</t>
  </si>
  <si>
    <t>合计</t>
  </si>
  <si>
    <t>财政拨款</t>
  </si>
  <si>
    <t>上级补助收入</t>
  </si>
  <si>
    <t>用事业基金弥补收支差额</t>
  </si>
  <si>
    <t>上年结转</t>
  </si>
  <si>
    <t>公共预算拨款</t>
  </si>
  <si>
    <t>公共预算结转</t>
  </si>
  <si>
    <t>**</t>
  </si>
  <si>
    <t>陇县精神文明建设委员会办公室</t>
  </si>
  <si>
    <t>126001</t>
  </si>
  <si>
    <t xml:space="preserve">  陇县精神文明建设委员会办公室（本级）</t>
  </si>
  <si>
    <t>项     目</t>
  </si>
  <si>
    <t>支出功能分科目（按大类）</t>
  </si>
  <si>
    <t>单位:元</t>
  </si>
  <si>
    <t>功能科目编码</t>
  </si>
  <si>
    <t>功能科目名称</t>
  </si>
  <si>
    <t>合   计</t>
  </si>
  <si>
    <t>人员经费支出</t>
  </si>
  <si>
    <t>公用经费支出</t>
  </si>
  <si>
    <t>项目支出</t>
  </si>
  <si>
    <t>备注</t>
  </si>
  <si>
    <t>201</t>
  </si>
  <si>
    <t>一般公共服务支出</t>
  </si>
  <si>
    <t xml:space="preserve">  20136</t>
  </si>
  <si>
    <t xml:space="preserve">  其他共产党事务支出</t>
  </si>
  <si>
    <t xml:space="preserve">    2013601</t>
  </si>
  <si>
    <t xml:space="preserve">    行政运行</t>
  </si>
  <si>
    <t xml:space="preserve">    2013602</t>
  </si>
  <si>
    <t xml:space="preserve">    一般行政管理事务</t>
  </si>
  <si>
    <t>208</t>
  </si>
  <si>
    <t>社会保障和就业支出</t>
  </si>
  <si>
    <t xml:space="preserve">  20805</t>
  </si>
  <si>
    <t xml:space="preserve">  行政事业单位离退休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</si>
  <si>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</si>
  <si>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</si>
  <si>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</si>
  <si>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</si>
  <si>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</si>
  <si>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</si>
  <si>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</si>
  <si>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</si>
  <si>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</si>
  <si>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</si>
  <si>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</si>
  <si>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</si>
  <si>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</si>
  <si>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</si>
  <si>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</si>
  <si>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</si>
  <si>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2019年部门综合预算一般公共预算支出明细表（按经济分类科目分）</t>
  </si>
  <si>
    <t>部门经济科目编码</t>
  </si>
  <si>
    <t>部门经济科目名称</t>
  </si>
  <si>
    <t>政府经济科目编码</t>
  </si>
  <si>
    <t>政府经济科目名称</t>
  </si>
  <si>
    <t>301</t>
  </si>
  <si>
    <t>工资福利支出</t>
  </si>
  <si>
    <t>501</t>
  </si>
  <si>
    <t>机关工资福利支出</t>
  </si>
  <si>
    <t xml:space="preserve">  30101</t>
  </si>
  <si>
    <t xml:space="preserve">  基本工资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</si>
  <si>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</si>
  <si>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</si>
  <si>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</si>
  <si>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</si>
  <si>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</si>
  <si>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</si>
  <si>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</si>
  <si>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</si>
  <si>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50102</t>
  </si>
  <si>
    <t xml:space="preserve">  社会保障缴费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</si>
  <si>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</si>
  <si>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</si>
  <si>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</si>
  <si>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</si>
  <si>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</si>
  <si>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</si>
  <si>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</si>
  <si>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</si>
  <si>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50103</t>
  </si>
  <si>
    <t xml:space="preserve">  30199</t>
  </si>
  <si>
    <t xml:space="preserve">  其他工资福利支出</t>
  </si>
  <si>
    <t xml:space="preserve">  50199</t>
  </si>
  <si>
    <t>302</t>
  </si>
  <si>
    <t>商品和服务支出</t>
  </si>
  <si>
    <t>502</t>
  </si>
  <si>
    <t>机关商品和服务支出</t>
  </si>
  <si>
    <t xml:space="preserve">  30201</t>
  </si>
  <si>
    <t xml:space="preserve">  办公费</t>
  </si>
  <si>
    <t xml:space="preserve">  50201</t>
  </si>
  <si>
    <t xml:space="preserve">  办公经费</t>
  </si>
  <si>
    <t xml:space="preserve">  30202</t>
  </si>
  <si>
    <t xml:space="preserve">  印刷费</t>
  </si>
  <si>
    <t xml:space="preserve">  30204</t>
  </si>
  <si>
    <t xml:space="preserve">  手续费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</si>
  <si>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</si>
  <si>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</si>
  <si>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</si>
  <si>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</si>
  <si>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</si>
  <si>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</si>
  <si>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30211</t>
  </si>
  <si>
    <t xml:space="preserve">  差旅费</t>
  </si>
  <si>
    <t xml:space="preserve">  30217</t>
  </si>
  <si>
    <t xml:space="preserve">  公务接待费</t>
  </si>
  <si>
    <t xml:space="preserve">  50206</t>
  </si>
  <si>
    <t xml:space="preserve">  30239</t>
  </si>
  <si>
    <t xml:space="preserve">  其他交通费用</t>
  </si>
  <si>
    <t>2019年部门综合预算一般公共预算基本支出明细表（按经济分类科目分）</t>
  </si>
  <si>
    <t>2019年部门预算政府性基金收支总表</t>
  </si>
  <si>
    <t>一、政府性基金拨款</t>
  </si>
  <si>
    <t>一、科学技术支出</t>
  </si>
  <si>
    <t xml:space="preserve">    机关工资福利支出</t>
  </si>
  <si>
    <t>二、文化旅游体育与传媒支出</t>
  </si>
  <si>
    <t xml:space="preserve">    工资福利支出</t>
  </si>
  <si>
    <t xml:space="preserve">    机关商品和服务支出</t>
  </si>
  <si>
    <t>三、社会保障和就业支出</t>
  </si>
  <si>
    <t xml:space="preserve">    商品和服务支出</t>
  </si>
  <si>
    <t xml:space="preserve">    机关资本性支出（一）</t>
  </si>
  <si>
    <t>四、节能环保支出</t>
  </si>
  <si>
    <t xml:space="preserve">    对个人和家庭的补助 </t>
  </si>
  <si>
    <t xml:space="preserve">    机关资本性支出（二）</t>
  </si>
  <si>
    <t>五、城乡社区支出</t>
  </si>
  <si>
    <t xml:space="preserve">    对事业单位经常性补助</t>
  </si>
  <si>
    <t>六、农林水支出</t>
  </si>
  <si>
    <t xml:space="preserve">    对事业单位资本性补助</t>
  </si>
  <si>
    <t>七、交通运输支出</t>
  </si>
  <si>
    <t xml:space="preserve">    商品和服务支出         </t>
  </si>
  <si>
    <t xml:space="preserve">    对企业补助</t>
  </si>
  <si>
    <t>八、资源勘探信息等支出</t>
  </si>
  <si>
    <t xml:space="preserve">    对企业资本性补助</t>
  </si>
  <si>
    <t>九、商业服务业等支出</t>
  </si>
  <si>
    <t xml:space="preserve">    债务利息及费用支出</t>
  </si>
  <si>
    <t xml:space="preserve">    对个人和家庭的补助</t>
  </si>
  <si>
    <t>十、金融支出</t>
  </si>
  <si>
    <t xml:space="preserve">    资本性支出（基本建设）</t>
  </si>
  <si>
    <t xml:space="preserve">    对社会保障基金补助</t>
  </si>
  <si>
    <t>十一、其他支出</t>
  </si>
  <si>
    <t xml:space="preserve">    资本性支出</t>
  </si>
  <si>
    <t>十二、转移性支出</t>
  </si>
  <si>
    <t xml:space="preserve">    对企业补助（基本建设）</t>
  </si>
  <si>
    <t xml:space="preserve">    债务还本支出</t>
  </si>
  <si>
    <t>十三、债务还本支出</t>
  </si>
  <si>
    <t xml:space="preserve">    转移性支出</t>
  </si>
  <si>
    <t>十四、债务付息支出</t>
  </si>
  <si>
    <t xml:space="preserve">    预备费及预留</t>
  </si>
  <si>
    <t>十五、债务发行费用支出</t>
  </si>
  <si>
    <t xml:space="preserve">    其他支出</t>
  </si>
  <si>
    <t>单位（项目）名称</t>
  </si>
  <si>
    <t>项目金额</t>
  </si>
  <si>
    <t>项目简介</t>
  </si>
  <si>
    <t xml:space="preserve">  126001</t>
  </si>
  <si>
    <t xml:space="preserve">    文明县城、群众性精神文明工作宣传活动经费</t>
  </si>
  <si>
    <t>预算单位代码</t>
  </si>
  <si>
    <t>预算单位名称</t>
  </si>
  <si>
    <t>结转项目名称</t>
  </si>
  <si>
    <t>结转金额</t>
  </si>
  <si>
    <t>功能分类科目代码</t>
  </si>
  <si>
    <t>功能分类科目名称</t>
  </si>
  <si>
    <t>部门经济分类科目代码</t>
  </si>
  <si>
    <t>部门经济分类科目名称</t>
  </si>
  <si>
    <t>政府经济分类科目代码</t>
  </si>
  <si>
    <t>政府经济分类科目名称</t>
  </si>
  <si>
    <t>项目分类名称</t>
  </si>
  <si>
    <t>结转资金性质</t>
  </si>
  <si>
    <t>小计</t>
  </si>
  <si>
    <t>权责发生制结转</t>
  </si>
  <si>
    <t>其他财政拨款结转</t>
  </si>
  <si>
    <t>科目编码</t>
  </si>
  <si>
    <t>采购项目</t>
  </si>
  <si>
    <t>采购目录</t>
  </si>
  <si>
    <t>规格型号</t>
  </si>
  <si>
    <t>数量</t>
  </si>
  <si>
    <t>实施采购时间</t>
  </si>
  <si>
    <t>预算金额</t>
  </si>
  <si>
    <t>说明</t>
  </si>
  <si>
    <t>类</t>
  </si>
  <si>
    <t>款</t>
  </si>
  <si>
    <t>项</t>
  </si>
  <si>
    <t>2019年部门综合预算一般公共预算拨款“三公”经费、会议费、培训费预算表</t>
  </si>
  <si>
    <t>2018年</t>
  </si>
  <si>
    <t>2019年</t>
  </si>
  <si>
    <t>增减变化情况</t>
  </si>
  <si>
    <t>会议费</t>
  </si>
  <si>
    <t>培训费</t>
  </si>
  <si>
    <t>公务接待费</t>
  </si>
  <si>
    <t>2019年部门项目支出一级项目绩效目标表</t>
  </si>
  <si>
    <t>专项（项目）名称</t>
  </si>
  <si>
    <t>主管部门</t>
  </si>
  <si>
    <t>实施期限</t>
  </si>
  <si>
    <t>资金金额
（元）</t>
  </si>
  <si>
    <t xml:space="preserve"> 实施期资金总额：</t>
  </si>
  <si>
    <t xml:space="preserve"> 年度资金总额：</t>
  </si>
  <si>
    <t xml:space="preserve">       其中：财政拨款</t>
  </si>
  <si>
    <t xml:space="preserve">             其他资金</t>
  </si>
  <si>
    <t>总
体
目
标</t>
  </si>
  <si>
    <t>实施期总目标</t>
  </si>
  <si>
    <t>年度目标</t>
  </si>
  <si>
    <t xml:space="preserve">
 目标1：
 目标2：
 目标3：
 ……</t>
  </si>
  <si>
    <t>绩
效
指
标</t>
  </si>
  <si>
    <t>一级
指标</t>
  </si>
  <si>
    <t>二级指标</t>
  </si>
  <si>
    <t>指标内容</t>
  </si>
  <si>
    <t>指标值</t>
  </si>
  <si>
    <t>产
出
指
标</t>
  </si>
  <si>
    <t>数量指标</t>
  </si>
  <si>
    <t xml:space="preserve"> 指标1：</t>
  </si>
  <si>
    <t xml:space="preserve"> 指标2：</t>
  </si>
  <si>
    <t>质量指标</t>
  </si>
  <si>
    <t>时效指标</t>
  </si>
  <si>
    <t>成本指标</t>
  </si>
  <si>
    <t>效
益
指
标</t>
  </si>
  <si>
    <t>经济效益
指标</t>
  </si>
  <si>
    <t>社会效益
指标</t>
  </si>
  <si>
    <t>生态效益
指标</t>
  </si>
  <si>
    <t>可持续影响
指标</t>
  </si>
  <si>
    <t>满意度指标</t>
  </si>
  <si>
    <t>服务对象
满意度指标</t>
  </si>
  <si>
    <t>年度
主要
任务</t>
  </si>
  <si>
    <t>任务名称</t>
  </si>
  <si>
    <t>主要内容</t>
  </si>
  <si>
    <t>预算金额（元）</t>
  </si>
  <si>
    <t>总额</t>
  </si>
  <si>
    <t>其他资金</t>
  </si>
  <si>
    <t>任务1</t>
  </si>
  <si>
    <t>任务2</t>
  </si>
  <si>
    <t>任务3</t>
  </si>
  <si>
    <t>金额合计</t>
  </si>
  <si>
    <t>年度
总体
目标</t>
  </si>
  <si>
    <t>年
度
绩
效
指
标</t>
  </si>
  <si>
    <t>一级指标</t>
  </si>
  <si>
    <t>产出指标</t>
  </si>
  <si>
    <t>效益指标</t>
  </si>
  <si>
    <t>满意度
指标</t>
  </si>
  <si>
    <t>四、教育支出</t>
    <phoneticPr fontId="1" type="noConversion"/>
  </si>
  <si>
    <t>五、文化旅游体育与传媒支出</t>
    <phoneticPr fontId="1" type="noConversion"/>
  </si>
  <si>
    <t>六、社会保障和就业支出</t>
    <phoneticPr fontId="1" type="noConversion"/>
  </si>
  <si>
    <t>七、卫生健康支出</t>
    <phoneticPr fontId="1" type="noConversion"/>
  </si>
  <si>
    <t>八、住房保障支出</t>
    <phoneticPr fontId="1" type="noConversion"/>
  </si>
  <si>
    <t>收  入</t>
    <phoneticPr fontId="1" type="noConversion"/>
  </si>
  <si>
    <t>陇县精神文明建设委员会办公室</t>
    <phoneticPr fontId="1" type="noConversion"/>
  </si>
  <si>
    <t>部门名称：陇县精神文明建设委员会办公室</t>
    <phoneticPr fontId="1" type="noConversion"/>
  </si>
  <si>
    <t>保密审查情况：已审查</t>
    <phoneticPr fontId="1" type="noConversion"/>
  </si>
  <si>
    <t>部门主要负责人审签情况：已审签</t>
    <phoneticPr fontId="1" type="noConversion"/>
  </si>
  <si>
    <t>专项（项目）名称</t>
    <phoneticPr fontId="1" type="noConversion"/>
  </si>
  <si>
    <t>无政府性基金收入</t>
    <phoneticPr fontId="1" type="noConversion"/>
  </si>
  <si>
    <t>是否空表</t>
    <phoneticPr fontId="1" type="noConversion"/>
  </si>
  <si>
    <t>公开理由</t>
    <phoneticPr fontId="1" type="noConversion"/>
  </si>
  <si>
    <t>否</t>
    <phoneticPr fontId="1" type="noConversion"/>
  </si>
  <si>
    <t>2019年部门综合预算政府性基金收支表</t>
    <phoneticPr fontId="1" type="noConversion"/>
  </si>
  <si>
    <t>是</t>
    <phoneticPr fontId="1" type="noConversion"/>
  </si>
  <si>
    <t>无结转</t>
    <phoneticPr fontId="1" type="noConversion"/>
  </si>
  <si>
    <t>无采购</t>
    <phoneticPr fontId="1" type="noConversion"/>
  </si>
  <si>
    <t>无专项预算</t>
    <phoneticPr fontId="1" type="noConversion"/>
  </si>
  <si>
    <t>收          入</t>
    <phoneticPr fontId="1" type="noConversion"/>
  </si>
  <si>
    <t>四、教育支出</t>
    <phoneticPr fontId="1" type="noConversion"/>
  </si>
  <si>
    <t>五、文化旅游体育与传媒支出</t>
    <phoneticPr fontId="1" type="noConversion"/>
  </si>
  <si>
    <t>六、社会保障和就业支出</t>
    <phoneticPr fontId="1" type="noConversion"/>
  </si>
  <si>
    <t>七、卫生健康支出</t>
    <phoneticPr fontId="1" type="noConversion"/>
  </si>
  <si>
    <t>八、住房保障支出</t>
    <phoneticPr fontId="1" type="noConversion"/>
  </si>
  <si>
    <t xml:space="preserve">  3、社会保险基金预算拨款</t>
    <phoneticPr fontId="1" type="noConversion"/>
  </si>
  <si>
    <t xml:space="preserve">    (1)商品和服务支出</t>
    <phoneticPr fontId="1" type="noConversion"/>
  </si>
  <si>
    <t xml:space="preserve">    (2)对个人和家庭的补助 </t>
    <phoneticPr fontId="1" type="noConversion"/>
  </si>
  <si>
    <t xml:space="preserve">    (3)资本性支出（基本建设）</t>
    <phoneticPr fontId="1" type="noConversion"/>
  </si>
  <si>
    <t>收           入</t>
    <phoneticPr fontId="1" type="noConversion"/>
  </si>
  <si>
    <t>陇县精神文明建设委员会办公室</t>
    <phoneticPr fontId="1" type="noConversion"/>
  </si>
  <si>
    <t>其中：财政拨款</t>
    <phoneticPr fontId="1" type="noConversion"/>
  </si>
  <si>
    <t>其他资金</t>
    <phoneticPr fontId="1" type="noConversion"/>
  </si>
  <si>
    <t xml:space="preserve"> 实施期资金总额：</t>
    <phoneticPr fontId="1" type="noConversion"/>
  </si>
  <si>
    <t>主管部门：陇县精神文明建设委员会办公室</t>
    <phoneticPr fontId="1" type="noConversion"/>
  </si>
  <si>
    <t>指          标           内            容</t>
    <phoneticPr fontId="1" type="noConversion"/>
  </si>
  <si>
    <t xml:space="preserve"> 指    标   值</t>
    <phoneticPr fontId="1" type="noConversion"/>
  </si>
  <si>
    <t>部门（单位）名称：陇县精神文明建设委员会办公室</t>
    <phoneticPr fontId="1" type="noConversion"/>
  </si>
  <si>
    <t xml:space="preserve"> 年   度  目  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</si>
</sst>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6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22" borderId="20" applyNumberFormat="0" applyAlignment="0" applyProtection="0">
      <alignment vertical="center"/>
    </xf>
    <xf numFmtId="0" fontId="12" fillId="23" borderId="2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22" borderId="23" applyNumberFormat="0" applyAlignment="0" applyProtection="0">
      <alignment vertical="center"/>
    </xf>
    <xf numFmtId="0" fontId="18" fillId="31" borderId="20" applyNumberFormat="0" applyAlignment="0" applyProtection="0">
      <alignment vertical="center"/>
    </xf>
    <xf numFmtId="0" fontId="2" fillId="32" borderId="24" applyNumberFormat="0" applyFont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>
      <alignment vertical="center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20" fillId="0" borderId="1" xfId="0" applyFont="1" applyBorder="1">
      <alignment vertical="center"/>
    </xf>
    <xf numFmtId="0" fontId="20" fillId="0" borderId="2" xfId="0" applyFont="1" applyBorder="1">
      <alignment vertical="center"/>
    </xf>
    <xf numFmtId="0" fontId="19" fillId="0" borderId="1" xfId="0" applyFont="1" applyBorder="1">
      <alignment vertical="center"/>
    </xf>
    <xf numFmtId="0" fontId="21" fillId="0" borderId="1" xfId="0" applyFont="1" applyBorder="1">
      <alignment vertical="center"/>
    </xf>
    <xf numFmtId="0" fontId="21" fillId="0" borderId="2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22" fillId="0" borderId="1" xfId="0" applyFont="1" applyBorder="1">
      <alignment vertical="center"/>
    </xf>
    <xf numFmtId="0" fontId="22" fillId="0" borderId="1" xfId="0" applyFont="1" applyBorder="1" applyAlignment="1">
      <alignment vertical="center" wrapText="1"/>
    </xf>
    <xf numFmtId="0" fontId="23" fillId="0" borderId="0" xfId="0" applyFont="1">
      <alignment vertical="center"/>
    </xf>
    <xf numFmtId="0" fontId="0" fillId="0" borderId="0" xfId="0" applyAlignment="1">
      <alignment vertic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9"/>
  <sheetViews>
    <sheetView tabSelected="1" workbookViewId="0">
      <selection activeCell="A13" sqref="A13:I16"/>
    </sheetView>
  </sheetViews>
  <sheetFormatPr defaultRowHeight="13.5" x14ac:dyDescent="0.15"/>
  <cols>
    <col min="9" max="9" width="53.125" customWidth="1"/>
  </cols>
  <sheetData>
    <row r="3" spans="1:9" x14ac:dyDescent="0.15">
      <c r="A3" s="28" t="s">
        <v>0</v>
      </c>
      <c r="B3" s="28"/>
      <c r="C3" s="28"/>
      <c r="D3" s="28"/>
      <c r="E3" s="28"/>
      <c r="F3" s="28"/>
      <c r="G3" s="28"/>
      <c r="H3" s="28"/>
      <c r="I3" s="28"/>
    </row>
    <row r="4" spans="1:9" x14ac:dyDescent="0.15">
      <c r="A4" s="28"/>
      <c r="B4" s="28"/>
      <c r="C4" s="28"/>
      <c r="D4" s="28"/>
      <c r="E4" s="28"/>
      <c r="F4" s="28"/>
      <c r="G4" s="28"/>
      <c r="H4" s="28"/>
      <c r="I4" s="28"/>
    </row>
    <row r="5" spans="1:9" x14ac:dyDescent="0.15">
      <c r="A5" s="29"/>
      <c r="B5" s="29"/>
      <c r="C5" s="29"/>
      <c r="D5" s="29"/>
      <c r="E5" s="29"/>
      <c r="F5" s="29"/>
      <c r="G5" s="29"/>
      <c r="H5" s="29"/>
      <c r="I5" s="29"/>
    </row>
    <row r="6" spans="1:9" x14ac:dyDescent="0.15">
      <c r="A6" s="29"/>
      <c r="B6" s="29"/>
      <c r="C6" s="29"/>
      <c r="D6" s="29"/>
      <c r="E6" s="29"/>
      <c r="F6" s="29"/>
      <c r="G6" s="29"/>
      <c r="H6" s="29"/>
      <c r="I6" s="29"/>
    </row>
    <row r="7" spans="1:9" x14ac:dyDescent="0.15">
      <c r="A7" s="29"/>
      <c r="B7" s="29"/>
      <c r="C7" s="29"/>
      <c r="D7" s="29"/>
      <c r="E7" s="29"/>
      <c r="F7" s="29"/>
      <c r="G7" s="29"/>
      <c r="H7" s="29"/>
      <c r="I7" s="29"/>
    </row>
    <row r="8" spans="1:9" x14ac:dyDescent="0.15">
      <c r="A8" s="29"/>
      <c r="B8" s="29"/>
      <c r="C8" s="29"/>
      <c r="D8" s="29"/>
      <c r="E8" s="29"/>
      <c r="F8" s="29"/>
      <c r="G8" s="29"/>
      <c r="H8" s="29"/>
      <c r="I8" s="29"/>
    </row>
    <row r="9" spans="1:9" x14ac:dyDescent="0.15">
      <c r="A9" s="29"/>
      <c r="B9" s="29"/>
      <c r="C9" s="29"/>
      <c r="D9" s="29"/>
      <c r="E9" s="29"/>
      <c r="F9" s="29"/>
      <c r="G9" s="29"/>
      <c r="H9" s="29"/>
      <c r="I9" s="29"/>
    </row>
    <row r="10" spans="1:9" x14ac:dyDescent="0.15">
      <c r="A10" s="29"/>
      <c r="B10" s="29"/>
      <c r="C10" s="29"/>
      <c r="D10" s="29"/>
      <c r="E10" s="29"/>
      <c r="F10" s="29"/>
      <c r="G10" s="29"/>
      <c r="H10" s="29"/>
      <c r="I10" s="29"/>
    </row>
    <row r="11" spans="1:9" x14ac:dyDescent="0.15">
      <c r="A11" s="29"/>
      <c r="B11" s="29"/>
      <c r="C11" s="29"/>
      <c r="D11" s="29"/>
      <c r="E11" s="29"/>
      <c r="F11" s="29"/>
      <c r="G11" s="29"/>
      <c r="H11" s="29"/>
      <c r="I11" s="29"/>
    </row>
    <row r="12" spans="1:9" x14ac:dyDescent="0.15">
      <c r="A12" s="29"/>
      <c r="B12" s="29"/>
      <c r="C12" s="29"/>
      <c r="D12" s="29"/>
      <c r="E12" s="29"/>
      <c r="F12" s="29"/>
      <c r="G12" s="29"/>
      <c r="H12" s="29"/>
      <c r="I12" s="29"/>
    </row>
    <row r="13" spans="1:9" x14ac:dyDescent="0.15">
      <c r="A13" s="30" t="s">
        <v>318</v>
      </c>
      <c r="B13" s="30"/>
      <c r="C13" s="30"/>
      <c r="D13" s="30"/>
      <c r="E13" s="30"/>
      <c r="F13" s="30"/>
      <c r="G13" s="30"/>
      <c r="H13" s="30"/>
      <c r="I13" s="30"/>
    </row>
    <row r="14" spans="1:9" x14ac:dyDescent="0.15">
      <c r="A14" s="30"/>
      <c r="B14" s="30"/>
      <c r="C14" s="30"/>
      <c r="D14" s="30"/>
      <c r="E14" s="30"/>
      <c r="F14" s="30"/>
      <c r="G14" s="30"/>
      <c r="H14" s="30"/>
      <c r="I14" s="30"/>
    </row>
    <row r="15" spans="1:9" x14ac:dyDescent="0.15">
      <c r="A15" s="30"/>
      <c r="B15" s="30"/>
      <c r="C15" s="30"/>
      <c r="D15" s="30"/>
      <c r="E15" s="30"/>
      <c r="F15" s="30"/>
      <c r="G15" s="30"/>
      <c r="H15" s="30"/>
      <c r="I15" s="30"/>
    </row>
    <row r="16" spans="1:9" x14ac:dyDescent="0.15">
      <c r="A16" s="30"/>
      <c r="B16" s="30"/>
      <c r="C16" s="30"/>
      <c r="D16" s="30"/>
      <c r="E16" s="30"/>
      <c r="F16" s="30"/>
      <c r="G16" s="30"/>
      <c r="H16" s="30"/>
      <c r="I16" s="30"/>
    </row>
    <row r="17" spans="1:9" x14ac:dyDescent="0.15">
      <c r="A17" s="30" t="s">
        <v>319</v>
      </c>
      <c r="B17" s="30"/>
      <c r="C17" s="30"/>
      <c r="D17" s="30"/>
      <c r="E17" s="30"/>
      <c r="F17" s="30"/>
      <c r="G17" s="30"/>
      <c r="H17" s="30"/>
      <c r="I17" s="30"/>
    </row>
    <row r="18" spans="1:9" x14ac:dyDescent="0.15">
      <c r="A18" s="30"/>
      <c r="B18" s="30"/>
      <c r="C18" s="30"/>
      <c r="D18" s="30"/>
      <c r="E18" s="30"/>
      <c r="F18" s="30"/>
      <c r="G18" s="30"/>
      <c r="H18" s="30"/>
      <c r="I18" s="30"/>
    </row>
    <row r="19" spans="1:9" x14ac:dyDescent="0.15">
      <c r="A19" s="30"/>
      <c r="B19" s="30"/>
      <c r="C19" s="30"/>
      <c r="D19" s="30"/>
      <c r="E19" s="30"/>
      <c r="F19" s="30"/>
      <c r="G19" s="30"/>
      <c r="H19" s="30"/>
      <c r="I19" s="30"/>
    </row>
    <row r="20" spans="1:9" x14ac:dyDescent="0.15">
      <c r="A20" s="30"/>
      <c r="B20" s="30"/>
      <c r="C20" s="30"/>
      <c r="D20" s="30"/>
      <c r="E20" s="30"/>
      <c r="F20" s="30"/>
      <c r="G20" s="30"/>
      <c r="H20" s="30"/>
      <c r="I20" s="30"/>
    </row>
    <row r="21" spans="1:9" ht="32.25" customHeight="1" x14ac:dyDescent="0.15">
      <c r="A21" s="30"/>
      <c r="B21" s="30"/>
      <c r="C21" s="30"/>
      <c r="D21" s="30"/>
      <c r="E21" s="30"/>
      <c r="F21" s="30"/>
      <c r="G21" s="30"/>
      <c r="H21" s="30"/>
      <c r="I21" s="30"/>
    </row>
    <row r="22" spans="1:9" x14ac:dyDescent="0.15">
      <c r="A22" s="30" t="s">
        <v>320</v>
      </c>
      <c r="B22" s="30"/>
      <c r="C22" s="30"/>
      <c r="D22" s="30"/>
      <c r="E22" s="30"/>
      <c r="F22" s="30"/>
      <c r="G22" s="30"/>
      <c r="H22" s="30"/>
      <c r="I22" s="30"/>
    </row>
    <row r="23" spans="1:9" x14ac:dyDescent="0.15">
      <c r="A23" s="30"/>
      <c r="B23" s="30"/>
      <c r="C23" s="30"/>
      <c r="D23" s="30"/>
      <c r="E23" s="30"/>
      <c r="F23" s="30"/>
      <c r="G23" s="30"/>
      <c r="H23" s="30"/>
      <c r="I23" s="30"/>
    </row>
    <row r="24" spans="1:9" x14ac:dyDescent="0.15">
      <c r="A24" s="30"/>
      <c r="B24" s="30"/>
      <c r="C24" s="30"/>
      <c r="D24" s="30"/>
      <c r="E24" s="30"/>
      <c r="F24" s="30"/>
      <c r="G24" s="30"/>
      <c r="H24" s="30"/>
      <c r="I24" s="30"/>
    </row>
    <row r="25" spans="1:9" x14ac:dyDescent="0.15">
      <c r="A25" s="30"/>
      <c r="B25" s="30"/>
      <c r="C25" s="30"/>
      <c r="D25" s="30"/>
      <c r="E25" s="30"/>
      <c r="F25" s="30"/>
      <c r="G25" s="30"/>
      <c r="H25" s="30"/>
      <c r="I25" s="30"/>
    </row>
    <row r="26" spans="1:9" x14ac:dyDescent="0.15">
      <c r="A26" s="30"/>
      <c r="B26" s="30"/>
      <c r="C26" s="30"/>
      <c r="D26" s="30"/>
      <c r="E26" s="30"/>
      <c r="F26" s="30"/>
      <c r="G26" s="30"/>
      <c r="H26" s="30"/>
      <c r="I26" s="30"/>
    </row>
    <row r="27" spans="1:9" x14ac:dyDescent="0.15">
      <c r="A27" s="30"/>
      <c r="B27" s="30"/>
      <c r="C27" s="30"/>
      <c r="D27" s="30"/>
      <c r="E27" s="30"/>
      <c r="F27" s="30"/>
      <c r="G27" s="30"/>
      <c r="H27" s="30"/>
      <c r="I27" s="30"/>
    </row>
    <row r="28" spans="1:9" x14ac:dyDescent="0.15">
      <c r="A28" s="30"/>
      <c r="B28" s="30"/>
      <c r="C28" s="30"/>
      <c r="D28" s="30"/>
      <c r="E28" s="30"/>
      <c r="F28" s="30"/>
      <c r="G28" s="30"/>
      <c r="H28" s="30"/>
      <c r="I28" s="30"/>
    </row>
    <row r="29" spans="1:9" ht="3" customHeight="1" x14ac:dyDescent="0.15">
      <c r="A29" s="30"/>
      <c r="B29" s="30"/>
      <c r="C29" s="30"/>
      <c r="D29" s="30"/>
      <c r="E29" s="30"/>
      <c r="F29" s="30"/>
      <c r="G29" s="30"/>
      <c r="H29" s="30"/>
      <c r="I29" s="30"/>
    </row>
    <row r="30" spans="1:9" ht="0.75" hidden="1" customHeight="1" x14ac:dyDescent="0.15">
      <c r="A30" s="30"/>
      <c r="B30" s="30"/>
      <c r="C30" s="30"/>
      <c r="D30" s="30"/>
      <c r="E30" s="30"/>
      <c r="F30" s="30"/>
      <c r="G30" s="30"/>
      <c r="H30" s="30"/>
      <c r="I30" s="30"/>
    </row>
    <row r="31" spans="1:9" hidden="1" x14ac:dyDescent="0.15">
      <c r="A31" s="30"/>
      <c r="B31" s="30"/>
      <c r="C31" s="30"/>
      <c r="D31" s="30"/>
      <c r="E31" s="30"/>
      <c r="F31" s="30"/>
      <c r="G31" s="30"/>
      <c r="H31" s="30"/>
      <c r="I31" s="30"/>
    </row>
    <row r="32" spans="1:9" hidden="1" x14ac:dyDescent="0.15">
      <c r="A32" s="30"/>
      <c r="B32" s="30"/>
      <c r="C32" s="30"/>
      <c r="D32" s="30"/>
      <c r="E32" s="30"/>
      <c r="F32" s="30"/>
      <c r="G32" s="30"/>
      <c r="H32" s="30"/>
      <c r="I32" s="30"/>
    </row>
    <row r="39" spans="6:6" x14ac:dyDescent="0.15">
      <c r="F39" t="s">
        <v>1</v>
      </c>
    </row>
  </sheetData>
  <mergeCells count="5">
    <mergeCell ref="A3:I4"/>
    <mergeCell ref="A5:I12"/>
    <mergeCell ref="A13:I16"/>
    <mergeCell ref="A17:I21"/>
    <mergeCell ref="A22:I32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sqref="A1:H24"/>
    </sheetView>
  </sheetViews>
  <sheetFormatPr defaultRowHeight="13.5" x14ac:dyDescent="0.15"/>
  <cols>
    <col min="1" max="1" width="17.25" customWidth="1"/>
    <col min="2" max="2" width="31.875" customWidth="1"/>
    <col min="3" max="3" width="16.125" customWidth="1"/>
    <col min="4" max="4" width="19.625" customWidth="1"/>
    <col min="6" max="6" width="12.625" customWidth="1"/>
    <col min="7" max="7" width="12.375" customWidth="1"/>
  </cols>
  <sheetData>
    <row r="1" spans="1:8" x14ac:dyDescent="0.15">
      <c r="A1" t="s">
        <v>19</v>
      </c>
    </row>
    <row r="2" spans="1:8" ht="22.5" x14ac:dyDescent="0.15">
      <c r="A2" s="35" t="s">
        <v>185</v>
      </c>
      <c r="B2" s="35"/>
      <c r="C2" s="35"/>
      <c r="D2" s="35"/>
      <c r="E2" s="35"/>
      <c r="F2" s="35"/>
      <c r="G2" s="35"/>
      <c r="H2" s="35"/>
    </row>
    <row r="3" spans="1:8" x14ac:dyDescent="0.15">
      <c r="H3" t="s">
        <v>91</v>
      </c>
    </row>
    <row r="4" spans="1:8" ht="18.75" customHeight="1" x14ac:dyDescent="0.15">
      <c r="A4" s="2" t="s">
        <v>128</v>
      </c>
      <c r="B4" s="2" t="s">
        <v>129</v>
      </c>
      <c r="C4" s="2" t="s">
        <v>130</v>
      </c>
      <c r="D4" s="2" t="s">
        <v>131</v>
      </c>
      <c r="E4" s="2" t="s">
        <v>94</v>
      </c>
      <c r="F4" s="2" t="s">
        <v>95</v>
      </c>
      <c r="G4" s="2" t="s">
        <v>96</v>
      </c>
      <c r="H4" s="2" t="s">
        <v>98</v>
      </c>
    </row>
    <row r="5" spans="1:8" ht="18.75" customHeight="1" x14ac:dyDescent="0.15">
      <c r="A5" s="2"/>
      <c r="B5" s="2" t="s">
        <v>78</v>
      </c>
      <c r="C5" s="2"/>
      <c r="D5" s="2"/>
      <c r="E5" s="2">
        <v>387353</v>
      </c>
      <c r="F5" s="2">
        <v>351153</v>
      </c>
      <c r="G5" s="2">
        <v>36200</v>
      </c>
      <c r="H5" s="2">
        <v>0</v>
      </c>
    </row>
    <row r="6" spans="1:8" ht="18.75" customHeight="1" x14ac:dyDescent="0.15">
      <c r="A6" s="2" t="s">
        <v>132</v>
      </c>
      <c r="B6" s="2" t="s">
        <v>133</v>
      </c>
      <c r="C6" s="2" t="s">
        <v>134</v>
      </c>
      <c r="D6" s="2" t="s">
        <v>135</v>
      </c>
      <c r="E6" s="2">
        <v>351153</v>
      </c>
      <c r="F6" s="2">
        <v>351153</v>
      </c>
      <c r="G6" s="2">
        <v>0</v>
      </c>
      <c r="H6" s="2">
        <v>0</v>
      </c>
    </row>
    <row r="7" spans="1:8" ht="18.75" customHeight="1" x14ac:dyDescent="0.15">
      <c r="A7" s="2" t="s">
        <v>136</v>
      </c>
      <c r="B7" s="2" t="s">
        <v>137</v>
      </c>
      <c r="C7" s="2" t="s">
        <v>138</v>
      </c>
      <c r="D7" s="2" t="s">
        <v>139</v>
      </c>
      <c r="E7" s="2">
        <v>114456</v>
      </c>
      <c r="F7" s="2">
        <v>114456</v>
      </c>
      <c r="G7" s="2">
        <v>0</v>
      </c>
      <c r="H7" s="2">
        <v>0</v>
      </c>
    </row>
    <row r="8" spans="1:8" ht="18.75" customHeight="1" x14ac:dyDescent="0.15">
      <c r="A8" s="2" t="s">
        <v>140</v>
      </c>
      <c r="B8" s="2" t="s">
        <v>141</v>
      </c>
      <c r="C8" s="2" t="s">
        <v>138</v>
      </c>
      <c r="D8" s="2" t="s">
        <v>139</v>
      </c>
      <c r="E8" s="2">
        <v>120012</v>
      </c>
      <c r="F8" s="2">
        <v>120012</v>
      </c>
      <c r="G8" s="2">
        <v>0</v>
      </c>
      <c r="H8" s="2">
        <v>0</v>
      </c>
    </row>
    <row r="9" spans="1:8" ht="18.75" customHeight="1" x14ac:dyDescent="0.15">
      <c r="A9" s="2" t="s">
        <v>142</v>
      </c>
      <c r="B9" s="2" t="s">
        <v>143</v>
      </c>
      <c r="C9" s="2" t="s">
        <v>138</v>
      </c>
      <c r="D9" s="2" t="s">
        <v>139</v>
      </c>
      <c r="E9" s="2">
        <v>10318</v>
      </c>
      <c r="F9" s="2">
        <v>10318</v>
      </c>
      <c r="G9" s="2">
        <v>0</v>
      </c>
      <c r="H9" s="2">
        <v>0</v>
      </c>
    </row>
    <row r="10" spans="1:8" ht="18.75" customHeight="1" x14ac:dyDescent="0.15">
      <c r="A10" s="2" t="s">
        <v>144</v>
      </c>
      <c r="B10" s="2" t="s">
        <v>145</v>
      </c>
      <c r="C10" s="2" t="s">
        <v>146</v>
      </c>
      <c r="D10" s="2" t="s">
        <v>147</v>
      </c>
      <c r="E10" s="2">
        <v>41968</v>
      </c>
      <c r="F10" s="2">
        <v>41968</v>
      </c>
      <c r="G10" s="2">
        <v>0</v>
      </c>
      <c r="H10" s="2">
        <v>0</v>
      </c>
    </row>
    <row r="11" spans="1:8" ht="18.75" customHeight="1" x14ac:dyDescent="0.15">
      <c r="A11" s="2" t="s">
        <v>148</v>
      </c>
      <c r="B11" s="2" t="s">
        <v>149</v>
      </c>
      <c r="C11" s="2" t="s">
        <v>146</v>
      </c>
      <c r="D11" s="2" t="s">
        <v>147</v>
      </c>
      <c r="E11" s="2">
        <v>16787</v>
      </c>
      <c r="F11" s="2">
        <v>16787</v>
      </c>
      <c r="G11" s="2">
        <v>0</v>
      </c>
      <c r="H11" s="2">
        <v>0</v>
      </c>
    </row>
    <row r="12" spans="1:8" ht="18.75" customHeight="1" x14ac:dyDescent="0.15">
      <c r="A12" s="2" t="s">
        <v>150</v>
      </c>
      <c r="B12" s="2" t="s">
        <v>151</v>
      </c>
      <c r="C12" s="2" t="s">
        <v>146</v>
      </c>
      <c r="D12" s="2" t="s">
        <v>147</v>
      </c>
      <c r="E12" s="2">
        <v>13770</v>
      </c>
      <c r="F12" s="2">
        <v>13770</v>
      </c>
      <c r="G12" s="2">
        <v>0</v>
      </c>
      <c r="H12" s="2">
        <v>0</v>
      </c>
    </row>
    <row r="13" spans="1:8" ht="18.75" customHeight="1" x14ac:dyDescent="0.15">
      <c r="A13" s="2" t="s">
        <v>152</v>
      </c>
      <c r="B13" s="2" t="s">
        <v>153</v>
      </c>
      <c r="C13" s="2" t="s">
        <v>146</v>
      </c>
      <c r="D13" s="2" t="s">
        <v>147</v>
      </c>
      <c r="E13" s="2">
        <v>4748</v>
      </c>
      <c r="F13" s="2">
        <v>4748</v>
      </c>
      <c r="G13" s="2">
        <v>0</v>
      </c>
      <c r="H13" s="2">
        <v>0</v>
      </c>
    </row>
    <row r="14" spans="1:8" ht="18.75" customHeight="1" x14ac:dyDescent="0.15">
      <c r="A14" s="2" t="s">
        <v>154</v>
      </c>
      <c r="B14" s="2" t="s">
        <v>155</v>
      </c>
      <c r="C14" s="2" t="s">
        <v>156</v>
      </c>
      <c r="D14" s="2" t="s">
        <v>155</v>
      </c>
      <c r="E14" s="2">
        <v>26304</v>
      </c>
      <c r="F14" s="2">
        <v>26304</v>
      </c>
      <c r="G14" s="2">
        <v>0</v>
      </c>
      <c r="H14" s="2">
        <v>0</v>
      </c>
    </row>
    <row r="15" spans="1:8" ht="18.75" customHeight="1" x14ac:dyDescent="0.15">
      <c r="A15" s="2" t="s">
        <v>157</v>
      </c>
      <c r="B15" s="2" t="s">
        <v>158</v>
      </c>
      <c r="C15" s="2" t="s">
        <v>159</v>
      </c>
      <c r="D15" s="2" t="s">
        <v>158</v>
      </c>
      <c r="E15" s="2">
        <v>2790</v>
      </c>
      <c r="F15" s="2">
        <v>2790</v>
      </c>
      <c r="G15" s="2">
        <v>0</v>
      </c>
      <c r="H15" s="2">
        <v>0</v>
      </c>
    </row>
    <row r="16" spans="1:8" ht="18.75" customHeight="1" x14ac:dyDescent="0.15">
      <c r="A16" s="2" t="s">
        <v>160</v>
      </c>
      <c r="B16" s="2" t="s">
        <v>161</v>
      </c>
      <c r="C16" s="2" t="s">
        <v>162</v>
      </c>
      <c r="D16" s="2" t="s">
        <v>163</v>
      </c>
      <c r="E16" s="2">
        <v>36000</v>
      </c>
      <c r="F16" s="2">
        <v>0</v>
      </c>
      <c r="G16" s="2">
        <v>36200</v>
      </c>
      <c r="H16" s="2">
        <v>0</v>
      </c>
    </row>
    <row r="17" spans="1:8" ht="18.75" customHeight="1" x14ac:dyDescent="0.15">
      <c r="A17" s="2" t="s">
        <v>164</v>
      </c>
      <c r="B17" s="2" t="s">
        <v>165</v>
      </c>
      <c r="C17" s="2" t="s">
        <v>166</v>
      </c>
      <c r="D17" s="2" t="s">
        <v>167</v>
      </c>
      <c r="E17" s="2">
        <v>4000</v>
      </c>
      <c r="F17" s="2">
        <v>0</v>
      </c>
      <c r="G17" s="2">
        <v>4000</v>
      </c>
      <c r="H17" s="2">
        <v>0</v>
      </c>
    </row>
    <row r="18" spans="1:8" ht="18.75" customHeight="1" x14ac:dyDescent="0.15">
      <c r="A18" s="2" t="s">
        <v>168</v>
      </c>
      <c r="B18" s="2" t="s">
        <v>169</v>
      </c>
      <c r="C18" s="2" t="s">
        <v>166</v>
      </c>
      <c r="D18" s="2" t="s">
        <v>167</v>
      </c>
      <c r="E18" s="2">
        <v>4000</v>
      </c>
      <c r="F18" s="2">
        <v>0</v>
      </c>
      <c r="G18" s="2">
        <v>4000</v>
      </c>
      <c r="H18" s="2">
        <v>0</v>
      </c>
    </row>
    <row r="19" spans="1:8" ht="18.75" customHeight="1" x14ac:dyDescent="0.15">
      <c r="A19" s="2" t="s">
        <v>172</v>
      </c>
      <c r="B19" s="2" t="s">
        <v>173</v>
      </c>
      <c r="C19" s="2" t="s">
        <v>166</v>
      </c>
      <c r="D19" s="2" t="s">
        <v>167</v>
      </c>
      <c r="E19" s="2">
        <v>500</v>
      </c>
      <c r="F19" s="2">
        <v>0</v>
      </c>
      <c r="G19" s="2">
        <v>500</v>
      </c>
      <c r="H19" s="2">
        <v>0</v>
      </c>
    </row>
    <row r="20" spans="1:8" ht="18.75" customHeight="1" x14ac:dyDescent="0.15">
      <c r="A20" s="2" t="s">
        <v>174</v>
      </c>
      <c r="B20" s="2" t="s">
        <v>175</v>
      </c>
      <c r="C20" s="2" t="s">
        <v>166</v>
      </c>
      <c r="D20" s="2" t="s">
        <v>167</v>
      </c>
      <c r="E20" s="2">
        <v>300</v>
      </c>
      <c r="F20" s="2">
        <v>0</v>
      </c>
      <c r="G20" s="2">
        <v>300</v>
      </c>
      <c r="H20" s="2">
        <v>0</v>
      </c>
    </row>
    <row r="21" spans="1:8" ht="18.75" customHeight="1" x14ac:dyDescent="0.15">
      <c r="A21" s="2" t="s">
        <v>176</v>
      </c>
      <c r="B21" s="2" t="s">
        <v>177</v>
      </c>
      <c r="C21" s="2" t="s">
        <v>166</v>
      </c>
      <c r="D21" s="2" t="s">
        <v>167</v>
      </c>
      <c r="E21" s="2">
        <v>200</v>
      </c>
      <c r="F21" s="2">
        <v>0</v>
      </c>
      <c r="G21" s="2">
        <v>200</v>
      </c>
      <c r="H21" s="2">
        <v>0</v>
      </c>
    </row>
    <row r="22" spans="1:8" ht="18.75" customHeight="1" x14ac:dyDescent="0.15">
      <c r="A22" s="2" t="s">
        <v>178</v>
      </c>
      <c r="B22" s="2" t="s">
        <v>179</v>
      </c>
      <c r="C22" s="2" t="s">
        <v>166</v>
      </c>
      <c r="D22" s="2" t="s">
        <v>167</v>
      </c>
      <c r="E22" s="2">
        <v>3000</v>
      </c>
      <c r="F22" s="2">
        <v>0</v>
      </c>
      <c r="G22" s="2">
        <v>3000</v>
      </c>
      <c r="H22" s="2">
        <v>0</v>
      </c>
    </row>
    <row r="23" spans="1:8" ht="18.75" customHeight="1" x14ac:dyDescent="0.15">
      <c r="A23" s="2" t="s">
        <v>180</v>
      </c>
      <c r="B23" s="2" t="s">
        <v>181</v>
      </c>
      <c r="C23" s="2" t="s">
        <v>182</v>
      </c>
      <c r="D23" s="2" t="s">
        <v>181</v>
      </c>
      <c r="E23" s="2">
        <v>2000</v>
      </c>
      <c r="F23" s="2">
        <v>0</v>
      </c>
      <c r="G23" s="2">
        <v>2000</v>
      </c>
      <c r="H23" s="2">
        <v>0</v>
      </c>
    </row>
    <row r="24" spans="1:8" ht="18.75" customHeight="1" x14ac:dyDescent="0.15">
      <c r="A24" s="2" t="s">
        <v>183</v>
      </c>
      <c r="B24" s="2" t="s">
        <v>184</v>
      </c>
      <c r="C24" s="2" t="s">
        <v>166</v>
      </c>
      <c r="D24" s="2" t="s">
        <v>167</v>
      </c>
      <c r="E24" s="2">
        <v>222000</v>
      </c>
      <c r="F24" s="2">
        <v>0</v>
      </c>
      <c r="G24" s="2">
        <v>222000</v>
      </c>
      <c r="H24" s="2">
        <v>0</v>
      </c>
    </row>
  </sheetData>
  <mergeCells count="1">
    <mergeCell ref="A2:H2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sqref="A1:H21"/>
    </sheetView>
  </sheetViews>
  <sheetFormatPr defaultRowHeight="13.5" x14ac:dyDescent="0.15"/>
  <cols>
    <col min="1" max="1" width="16.25" customWidth="1"/>
    <col min="2" max="2" width="7" customWidth="1"/>
    <col min="3" max="3" width="25.5" customWidth="1"/>
    <col min="4" max="4" width="7.5" customWidth="1"/>
    <col min="5" max="5" width="26.125" customWidth="1"/>
    <col min="6" max="6" width="7.25" customWidth="1"/>
    <col min="7" max="7" width="31.75" customWidth="1"/>
    <col min="8" max="8" width="6.75" customWidth="1"/>
  </cols>
  <sheetData>
    <row r="1" spans="1:8" x14ac:dyDescent="0.15">
      <c r="A1" t="s">
        <v>21</v>
      </c>
    </row>
    <row r="2" spans="1:8" ht="22.5" x14ac:dyDescent="0.15">
      <c r="A2" s="35" t="s">
        <v>186</v>
      </c>
      <c r="B2" s="35"/>
      <c r="C2" s="35"/>
      <c r="D2" s="35"/>
      <c r="E2" s="35"/>
      <c r="F2" s="35"/>
      <c r="G2" s="35"/>
      <c r="H2" s="35"/>
    </row>
    <row r="3" spans="1:8" x14ac:dyDescent="0.15">
      <c r="G3" s="40" t="s">
        <v>36</v>
      </c>
      <c r="H3" s="40"/>
    </row>
    <row r="4" spans="1:8" ht="21.75" customHeight="1" x14ac:dyDescent="0.15">
      <c r="A4" s="9" t="s">
        <v>316</v>
      </c>
      <c r="B4" s="9"/>
      <c r="C4" s="36" t="s">
        <v>37</v>
      </c>
      <c r="D4" s="37"/>
      <c r="E4" s="37"/>
      <c r="F4" s="37"/>
      <c r="G4" s="37"/>
      <c r="H4" s="38"/>
    </row>
    <row r="5" spans="1:8" ht="36" customHeight="1" x14ac:dyDescent="0.15">
      <c r="A5" s="24" t="s">
        <v>38</v>
      </c>
      <c r="B5" s="24" t="s">
        <v>39</v>
      </c>
      <c r="C5" s="24" t="s">
        <v>90</v>
      </c>
      <c r="D5" s="24" t="s">
        <v>39</v>
      </c>
      <c r="E5" s="24" t="s">
        <v>41</v>
      </c>
      <c r="F5" s="24" t="s">
        <v>39</v>
      </c>
      <c r="G5" s="25" t="s">
        <v>42</v>
      </c>
      <c r="H5" s="24" t="s">
        <v>39</v>
      </c>
    </row>
    <row r="6" spans="1:8" ht="21.75" customHeight="1" x14ac:dyDescent="0.15">
      <c r="A6" s="10" t="s">
        <v>187</v>
      </c>
      <c r="B6" s="10">
        <v>0</v>
      </c>
      <c r="C6" s="10" t="s">
        <v>188</v>
      </c>
      <c r="D6" s="10">
        <v>0</v>
      </c>
      <c r="E6" s="10" t="s">
        <v>45</v>
      </c>
      <c r="F6" s="10">
        <v>0</v>
      </c>
      <c r="G6" s="10" t="s">
        <v>189</v>
      </c>
      <c r="H6" s="10">
        <v>0</v>
      </c>
    </row>
    <row r="7" spans="1:8" ht="21.75" customHeight="1" x14ac:dyDescent="0.15">
      <c r="A7" s="10"/>
      <c r="B7" s="10"/>
      <c r="C7" s="10" t="s">
        <v>190</v>
      </c>
      <c r="D7" s="10">
        <v>0</v>
      </c>
      <c r="E7" s="10" t="s">
        <v>191</v>
      </c>
      <c r="F7" s="10">
        <v>0</v>
      </c>
      <c r="G7" s="10" t="s">
        <v>192</v>
      </c>
      <c r="H7" s="10">
        <v>0</v>
      </c>
    </row>
    <row r="8" spans="1:8" ht="21.75" customHeight="1" x14ac:dyDescent="0.15">
      <c r="A8" s="10"/>
      <c r="B8" s="10"/>
      <c r="C8" s="10" t="s">
        <v>193</v>
      </c>
      <c r="D8" s="10">
        <v>0</v>
      </c>
      <c r="E8" s="10" t="s">
        <v>194</v>
      </c>
      <c r="F8" s="10">
        <v>0</v>
      </c>
      <c r="G8" s="10" t="s">
        <v>195</v>
      </c>
      <c r="H8" s="10">
        <v>0</v>
      </c>
    </row>
    <row r="9" spans="1:8" ht="21.75" customHeight="1" x14ac:dyDescent="0.15">
      <c r="A9" s="10"/>
      <c r="B9" s="10"/>
      <c r="C9" s="10" t="s">
        <v>196</v>
      </c>
      <c r="D9" s="10">
        <v>0</v>
      </c>
      <c r="E9" s="10" t="s">
        <v>197</v>
      </c>
      <c r="F9" s="10">
        <v>0</v>
      </c>
      <c r="G9" s="10" t="s">
        <v>198</v>
      </c>
      <c r="H9" s="10">
        <v>0</v>
      </c>
    </row>
    <row r="10" spans="1:8" ht="21.75" customHeight="1" x14ac:dyDescent="0.15">
      <c r="A10" s="10"/>
      <c r="B10" s="10"/>
      <c r="C10" s="10" t="s">
        <v>199</v>
      </c>
      <c r="D10" s="10">
        <v>0</v>
      </c>
      <c r="E10" s="10" t="s">
        <v>56</v>
      </c>
      <c r="F10" s="10">
        <v>0</v>
      </c>
      <c r="G10" s="10" t="s">
        <v>200</v>
      </c>
      <c r="H10" s="10">
        <v>0</v>
      </c>
    </row>
    <row r="11" spans="1:8" ht="21.75" customHeight="1" x14ac:dyDescent="0.15">
      <c r="A11" s="10"/>
      <c r="B11" s="10"/>
      <c r="C11" s="10" t="s">
        <v>201</v>
      </c>
      <c r="D11" s="10">
        <v>0</v>
      </c>
      <c r="E11" s="10" t="s">
        <v>191</v>
      </c>
      <c r="F11" s="10">
        <v>0</v>
      </c>
      <c r="G11" s="10" t="s">
        <v>202</v>
      </c>
      <c r="H11" s="10">
        <v>0</v>
      </c>
    </row>
    <row r="12" spans="1:8" ht="21.75" customHeight="1" x14ac:dyDescent="0.15">
      <c r="A12" s="10"/>
      <c r="B12" s="10"/>
      <c r="C12" s="10" t="s">
        <v>203</v>
      </c>
      <c r="D12" s="10">
        <v>0</v>
      </c>
      <c r="E12" s="10" t="s">
        <v>204</v>
      </c>
      <c r="F12" s="10">
        <v>0</v>
      </c>
      <c r="G12" s="10" t="s">
        <v>205</v>
      </c>
      <c r="H12" s="10">
        <v>0</v>
      </c>
    </row>
    <row r="13" spans="1:8" ht="21.75" customHeight="1" x14ac:dyDescent="0.15">
      <c r="A13" s="10"/>
      <c r="B13" s="10"/>
      <c r="C13" s="10" t="s">
        <v>206</v>
      </c>
      <c r="D13" s="10">
        <v>0</v>
      </c>
      <c r="E13" s="10" t="s">
        <v>197</v>
      </c>
      <c r="F13" s="10">
        <v>0</v>
      </c>
      <c r="G13" s="10" t="s">
        <v>207</v>
      </c>
      <c r="H13" s="10">
        <v>0</v>
      </c>
    </row>
    <row r="14" spans="1:8" ht="21.75" customHeight="1" x14ac:dyDescent="0.15">
      <c r="A14" s="10"/>
      <c r="B14" s="10"/>
      <c r="C14" s="10" t="s">
        <v>208</v>
      </c>
      <c r="D14" s="10">
        <v>0</v>
      </c>
      <c r="E14" s="10" t="s">
        <v>209</v>
      </c>
      <c r="F14" s="10">
        <v>0</v>
      </c>
      <c r="G14" s="10" t="s">
        <v>210</v>
      </c>
      <c r="H14" s="10">
        <v>0</v>
      </c>
    </row>
    <row r="15" spans="1:8" ht="21.75" customHeight="1" x14ac:dyDescent="0.15">
      <c r="A15" s="10"/>
      <c r="B15" s="10"/>
      <c r="C15" s="10" t="s">
        <v>211</v>
      </c>
      <c r="D15" s="10">
        <v>0</v>
      </c>
      <c r="E15" s="10" t="s">
        <v>212</v>
      </c>
      <c r="F15" s="10">
        <v>0</v>
      </c>
      <c r="G15" s="10" t="s">
        <v>213</v>
      </c>
      <c r="H15" s="10">
        <v>0</v>
      </c>
    </row>
    <row r="16" spans="1:8" ht="21.75" customHeight="1" x14ac:dyDescent="0.15">
      <c r="A16" s="10"/>
      <c r="B16" s="10"/>
      <c r="C16" s="10" t="s">
        <v>214</v>
      </c>
      <c r="D16" s="10">
        <v>0</v>
      </c>
      <c r="E16" s="10" t="s">
        <v>215</v>
      </c>
      <c r="F16" s="10">
        <v>0</v>
      </c>
      <c r="G16" s="10" t="s">
        <v>209</v>
      </c>
      <c r="H16" s="10">
        <v>0</v>
      </c>
    </row>
    <row r="17" spans="1:8" ht="21.75" customHeight="1" x14ac:dyDescent="0.15">
      <c r="A17" s="10"/>
      <c r="B17" s="10"/>
      <c r="C17" s="10" t="s">
        <v>216</v>
      </c>
      <c r="D17" s="10">
        <v>0</v>
      </c>
      <c r="E17" s="10" t="s">
        <v>217</v>
      </c>
      <c r="F17" s="10">
        <v>0</v>
      </c>
      <c r="G17" s="10" t="s">
        <v>218</v>
      </c>
      <c r="H17" s="10">
        <v>0</v>
      </c>
    </row>
    <row r="18" spans="1:8" ht="21.75" customHeight="1" x14ac:dyDescent="0.15">
      <c r="A18" s="10"/>
      <c r="B18" s="10"/>
      <c r="C18" s="10" t="s">
        <v>219</v>
      </c>
      <c r="D18" s="10">
        <v>0</v>
      </c>
      <c r="E18" s="10" t="s">
        <v>205</v>
      </c>
      <c r="F18" s="10">
        <v>0</v>
      </c>
      <c r="G18" s="10" t="s">
        <v>220</v>
      </c>
      <c r="H18" s="10">
        <v>0</v>
      </c>
    </row>
    <row r="19" spans="1:8" ht="21.75" customHeight="1" x14ac:dyDescent="0.15">
      <c r="A19" s="10"/>
      <c r="B19" s="10"/>
      <c r="C19" s="10" t="s">
        <v>221</v>
      </c>
      <c r="D19" s="10">
        <v>0</v>
      </c>
      <c r="E19" s="10" t="s">
        <v>213</v>
      </c>
      <c r="F19" s="10">
        <v>0</v>
      </c>
      <c r="G19" s="10" t="s">
        <v>222</v>
      </c>
      <c r="H19" s="10">
        <v>0</v>
      </c>
    </row>
    <row r="20" spans="1:8" ht="21.75" customHeight="1" x14ac:dyDescent="0.15">
      <c r="A20" s="10"/>
      <c r="B20" s="10"/>
      <c r="C20" s="10" t="s">
        <v>223</v>
      </c>
      <c r="D20" s="10">
        <v>0</v>
      </c>
      <c r="E20" s="10" t="s">
        <v>224</v>
      </c>
      <c r="F20" s="10">
        <v>0</v>
      </c>
      <c r="G20" s="10" t="s">
        <v>224</v>
      </c>
      <c r="H20" s="10">
        <v>0</v>
      </c>
    </row>
    <row r="21" spans="1:8" ht="21.75" customHeight="1" x14ac:dyDescent="0.15">
      <c r="A21" s="10" t="s">
        <v>66</v>
      </c>
      <c r="B21" s="10">
        <v>0</v>
      </c>
      <c r="C21" s="10" t="s">
        <v>67</v>
      </c>
      <c r="D21" s="10">
        <v>0</v>
      </c>
      <c r="E21" s="10" t="s">
        <v>67</v>
      </c>
      <c r="F21" s="10">
        <v>0</v>
      </c>
      <c r="G21" s="10" t="s">
        <v>67</v>
      </c>
      <c r="H21" s="10">
        <f>SUM(H6:H20)</f>
        <v>0</v>
      </c>
    </row>
  </sheetData>
  <mergeCells count="3">
    <mergeCell ref="A2:H2"/>
    <mergeCell ref="C4:H4"/>
    <mergeCell ref="G3:H3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D9"/>
    </sheetView>
  </sheetViews>
  <sheetFormatPr defaultRowHeight="13.5" x14ac:dyDescent="0.15"/>
  <cols>
    <col min="1" max="1" width="15.5" customWidth="1"/>
    <col min="2" max="2" width="47.5" customWidth="1"/>
    <col min="3" max="4" width="15.5" customWidth="1"/>
  </cols>
  <sheetData>
    <row r="1" spans="1:4" x14ac:dyDescent="0.15">
      <c r="A1" t="s">
        <v>22</v>
      </c>
    </row>
    <row r="2" spans="1:4" ht="22.5" x14ac:dyDescent="0.15">
      <c r="A2" s="35" t="s">
        <v>23</v>
      </c>
      <c r="B2" s="35"/>
      <c r="C2" s="35"/>
      <c r="D2" s="35"/>
    </row>
    <row r="3" spans="1:4" x14ac:dyDescent="0.15">
      <c r="D3" t="s">
        <v>36</v>
      </c>
    </row>
    <row r="4" spans="1:4" ht="33" customHeight="1" x14ac:dyDescent="0.15">
      <c r="A4" s="2" t="s">
        <v>76</v>
      </c>
      <c r="B4" s="2" t="s">
        <v>225</v>
      </c>
      <c r="C4" s="2" t="s">
        <v>226</v>
      </c>
      <c r="D4" s="2" t="s">
        <v>227</v>
      </c>
    </row>
    <row r="5" spans="1:4" ht="33" customHeight="1" x14ac:dyDescent="0.15">
      <c r="A5" s="2" t="s">
        <v>85</v>
      </c>
      <c r="B5" s="2" t="s">
        <v>85</v>
      </c>
      <c r="C5" s="2" t="s">
        <v>85</v>
      </c>
      <c r="D5" s="2" t="s">
        <v>85</v>
      </c>
    </row>
    <row r="6" spans="1:4" ht="33" customHeight="1" x14ac:dyDescent="0.15">
      <c r="A6" s="2"/>
      <c r="B6" s="2" t="s">
        <v>78</v>
      </c>
      <c r="C6" s="2">
        <v>270000</v>
      </c>
      <c r="D6" s="2">
        <v>0</v>
      </c>
    </row>
    <row r="7" spans="1:4" ht="33" customHeight="1" x14ac:dyDescent="0.15">
      <c r="A7" s="2"/>
      <c r="B7" s="2" t="s">
        <v>86</v>
      </c>
      <c r="C7" s="2">
        <v>270000</v>
      </c>
      <c r="D7" s="2">
        <v>0</v>
      </c>
    </row>
    <row r="8" spans="1:4" ht="33" customHeight="1" x14ac:dyDescent="0.15">
      <c r="A8" s="2" t="s">
        <v>87</v>
      </c>
      <c r="B8" s="2" t="s">
        <v>88</v>
      </c>
      <c r="C8" s="2">
        <v>270000</v>
      </c>
      <c r="D8" s="2">
        <v>0</v>
      </c>
    </row>
    <row r="9" spans="1:4" ht="33" customHeight="1" x14ac:dyDescent="0.15">
      <c r="A9" s="2" t="s">
        <v>228</v>
      </c>
      <c r="B9" s="2" t="s">
        <v>229</v>
      </c>
      <c r="C9" s="2">
        <v>270000</v>
      </c>
      <c r="D9" s="2">
        <v>0</v>
      </c>
    </row>
  </sheetData>
  <mergeCells count="1">
    <mergeCell ref="A2:D2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sqref="A1:N7"/>
    </sheetView>
  </sheetViews>
  <sheetFormatPr defaultRowHeight="13.5" x14ac:dyDescent="0.15"/>
  <cols>
    <col min="1" max="1" width="12.25" customWidth="1"/>
    <col min="2" max="2" width="22.25" customWidth="1"/>
    <col min="3" max="3" width="11.125" customWidth="1"/>
    <col min="4" max="4" width="5.125" customWidth="1"/>
    <col min="5" max="5" width="11.125" customWidth="1"/>
    <col min="6" max="6" width="13.75" customWidth="1"/>
    <col min="7" max="7" width="6.625" customWidth="1"/>
    <col min="8" max="8" width="6.125" customWidth="1"/>
    <col min="9" max="9" width="5.875" customWidth="1"/>
    <col min="10" max="10" width="8.125" customWidth="1"/>
    <col min="11" max="11" width="5.75" customWidth="1"/>
    <col min="12" max="12" width="5.5" customWidth="1"/>
    <col min="13" max="13" width="6.5" customWidth="1"/>
    <col min="14" max="14" width="5.625" customWidth="1"/>
  </cols>
  <sheetData>
    <row r="1" spans="1:15" ht="30" customHeight="1" x14ac:dyDescent="0.15">
      <c r="A1" t="s">
        <v>24</v>
      </c>
    </row>
    <row r="2" spans="1:15" ht="30" customHeight="1" x14ac:dyDescent="0.15">
      <c r="A2" s="35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5" ht="30" customHeight="1" x14ac:dyDescent="0.15">
      <c r="M3" s="27" t="s">
        <v>36</v>
      </c>
      <c r="N3" s="27"/>
      <c r="O3" s="27"/>
    </row>
    <row r="4" spans="1:15" ht="48.75" customHeight="1" x14ac:dyDescent="0.15">
      <c r="A4" s="20" t="s">
        <v>230</v>
      </c>
      <c r="B4" s="20" t="s">
        <v>231</v>
      </c>
      <c r="C4" s="10" t="s">
        <v>232</v>
      </c>
      <c r="D4" s="31" t="s">
        <v>233</v>
      </c>
      <c r="E4" s="32"/>
      <c r="F4" s="33"/>
      <c r="G4" s="22" t="s">
        <v>234</v>
      </c>
      <c r="H4" s="22" t="s">
        <v>235</v>
      </c>
      <c r="I4" s="22" t="s">
        <v>236</v>
      </c>
      <c r="J4" s="22" t="s">
        <v>237</v>
      </c>
      <c r="K4" s="22" t="s">
        <v>238</v>
      </c>
      <c r="L4" s="22" t="s">
        <v>239</v>
      </c>
      <c r="M4" s="22" t="s">
        <v>240</v>
      </c>
      <c r="N4" s="22" t="s">
        <v>241</v>
      </c>
      <c r="O4" s="26"/>
    </row>
    <row r="5" spans="1:15" ht="30" customHeight="1" x14ac:dyDescent="0.15">
      <c r="A5" s="19">
        <v>126001</v>
      </c>
      <c r="B5" s="41" t="s">
        <v>342</v>
      </c>
      <c r="C5" s="12"/>
      <c r="D5" s="19" t="s">
        <v>242</v>
      </c>
      <c r="E5" s="19" t="s">
        <v>243</v>
      </c>
      <c r="F5" s="19" t="s">
        <v>244</v>
      </c>
      <c r="G5" s="12"/>
      <c r="H5" s="12"/>
      <c r="I5" s="12"/>
      <c r="J5" s="12"/>
      <c r="K5" s="12"/>
      <c r="L5" s="12"/>
      <c r="M5" s="12"/>
      <c r="N5" s="12"/>
    </row>
    <row r="6" spans="1:15" ht="30" customHeight="1" x14ac:dyDescent="0.15">
      <c r="A6" s="19">
        <v>126001</v>
      </c>
      <c r="B6" s="42"/>
      <c r="C6" s="19">
        <v>3</v>
      </c>
      <c r="D6" s="19">
        <v>4</v>
      </c>
      <c r="E6" s="19">
        <v>5</v>
      </c>
      <c r="F6" s="19">
        <v>6</v>
      </c>
      <c r="G6" s="19">
        <v>7</v>
      </c>
      <c r="H6" s="19">
        <v>8</v>
      </c>
      <c r="I6" s="19">
        <v>9</v>
      </c>
      <c r="J6" s="19">
        <v>10</v>
      </c>
      <c r="K6" s="19">
        <v>11</v>
      </c>
      <c r="L6" s="19">
        <v>12</v>
      </c>
      <c r="M6" s="19">
        <v>13</v>
      </c>
      <c r="N6" s="19">
        <v>14</v>
      </c>
    </row>
    <row r="7" spans="1:15" ht="30" customHeight="1" x14ac:dyDescent="0.15">
      <c r="A7" s="19">
        <v>126001</v>
      </c>
      <c r="B7" s="43"/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</row>
  </sheetData>
  <mergeCells count="3">
    <mergeCell ref="A2:N2"/>
    <mergeCell ref="B5:B7"/>
    <mergeCell ref="D4:F4"/>
  </mergeCells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C12" sqref="C12"/>
    </sheetView>
  </sheetViews>
  <sheetFormatPr defaultRowHeight="13.5" x14ac:dyDescent="0.15"/>
  <cols>
    <col min="3" max="3" width="12.625" customWidth="1"/>
    <col min="5" max="5" width="8.375" customWidth="1"/>
    <col min="9" max="9" width="12.75" customWidth="1"/>
    <col min="10" max="10" width="9.5" customWidth="1"/>
  </cols>
  <sheetData>
    <row r="1" spans="1:11" ht="29.25" customHeight="1" x14ac:dyDescent="0.15">
      <c r="A1" t="s">
        <v>26</v>
      </c>
    </row>
    <row r="2" spans="1:11" ht="29.25" customHeight="1" x14ac:dyDescent="0.15">
      <c r="A2" s="35" t="s">
        <v>27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9.25" customHeight="1" x14ac:dyDescent="0.15">
      <c r="K3" t="s">
        <v>36</v>
      </c>
    </row>
    <row r="4" spans="1:11" ht="29.25" customHeight="1" x14ac:dyDescent="0.15">
      <c r="A4" s="44" t="s">
        <v>245</v>
      </c>
      <c r="B4" s="45"/>
      <c r="C4" s="46"/>
      <c r="D4" s="2" t="s">
        <v>76</v>
      </c>
      <c r="E4" s="2" t="s">
        <v>246</v>
      </c>
      <c r="F4" s="2" t="s">
        <v>247</v>
      </c>
      <c r="G4" s="2" t="s">
        <v>248</v>
      </c>
      <c r="H4" s="2" t="s">
        <v>249</v>
      </c>
      <c r="I4" s="2" t="s">
        <v>250</v>
      </c>
      <c r="J4" s="2" t="s">
        <v>251</v>
      </c>
      <c r="K4" s="2" t="s">
        <v>252</v>
      </c>
    </row>
    <row r="5" spans="1:11" ht="29.25" customHeight="1" x14ac:dyDescent="0.15">
      <c r="A5" s="2" t="s">
        <v>253</v>
      </c>
      <c r="B5" s="2" t="s">
        <v>254</v>
      </c>
      <c r="C5" s="2" t="s">
        <v>255</v>
      </c>
      <c r="D5" s="2"/>
      <c r="E5" s="2"/>
      <c r="F5" s="2"/>
      <c r="G5" s="2"/>
      <c r="H5" s="2"/>
      <c r="I5" s="2"/>
      <c r="J5" s="2"/>
      <c r="K5" s="2"/>
    </row>
    <row r="6" spans="1:11" ht="29.25" customHeight="1" x14ac:dyDescent="0.15">
      <c r="A6" s="2" t="s">
        <v>85</v>
      </c>
      <c r="B6" s="2" t="s">
        <v>85</v>
      </c>
      <c r="C6" s="2" t="s">
        <v>85</v>
      </c>
      <c r="D6" s="2" t="s">
        <v>85</v>
      </c>
      <c r="E6" s="2" t="s">
        <v>85</v>
      </c>
      <c r="F6" s="2" t="s">
        <v>85</v>
      </c>
      <c r="G6" s="2" t="s">
        <v>85</v>
      </c>
      <c r="H6" s="2" t="s">
        <v>85</v>
      </c>
      <c r="I6" s="2" t="s">
        <v>85</v>
      </c>
      <c r="J6" s="2" t="s">
        <v>85</v>
      </c>
      <c r="K6" s="2" t="s">
        <v>85</v>
      </c>
    </row>
    <row r="7" spans="1:11" ht="29.25" customHeight="1" x14ac:dyDescent="0.15">
      <c r="A7" s="2" t="s">
        <v>85</v>
      </c>
      <c r="B7" s="2" t="s">
        <v>85</v>
      </c>
      <c r="C7" s="2" t="s">
        <v>85</v>
      </c>
      <c r="D7" s="2">
        <v>126001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</row>
  </sheetData>
  <mergeCells count="2">
    <mergeCell ref="A2:K2"/>
    <mergeCell ref="A4:C4"/>
  </mergeCells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sqref="A1:N10"/>
    </sheetView>
  </sheetViews>
  <sheetFormatPr defaultRowHeight="13.5" x14ac:dyDescent="0.15"/>
  <cols>
    <col min="1" max="1" width="7.625" customWidth="1"/>
    <col min="2" max="2" width="30.625" customWidth="1"/>
    <col min="3" max="3" width="4.75" customWidth="1"/>
    <col min="4" max="4" width="7.875" customWidth="1"/>
    <col min="5" max="5" width="5.875" customWidth="1"/>
    <col min="6" max="6" width="5.375" customWidth="1"/>
    <col min="7" max="7" width="5.75" customWidth="1"/>
    <col min="8" max="8" width="8.25" customWidth="1"/>
    <col min="9" max="9" width="5.375" customWidth="1"/>
    <col min="10" max="10" width="5.25" customWidth="1"/>
    <col min="11" max="11" width="4" customWidth="1"/>
    <col min="12" max="12" width="9.125" customWidth="1"/>
  </cols>
  <sheetData>
    <row r="1" spans="1:14" ht="28.5" customHeight="1" x14ac:dyDescent="0.15">
      <c r="A1" t="s">
        <v>28</v>
      </c>
    </row>
    <row r="2" spans="1:14" ht="28.5" customHeight="1" x14ac:dyDescent="0.15">
      <c r="A2" s="35" t="s">
        <v>256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28.5" customHeight="1" x14ac:dyDescent="0.15">
      <c r="N3" t="s">
        <v>36</v>
      </c>
    </row>
    <row r="4" spans="1:14" ht="28.5" customHeight="1" x14ac:dyDescent="0.15">
      <c r="A4" s="47" t="s">
        <v>76</v>
      </c>
      <c r="B4" s="47" t="s">
        <v>77</v>
      </c>
      <c r="C4" s="31" t="s">
        <v>257</v>
      </c>
      <c r="D4" s="32"/>
      <c r="E4" s="32"/>
      <c r="F4" s="33"/>
      <c r="G4" s="31" t="s">
        <v>258</v>
      </c>
      <c r="H4" s="32"/>
      <c r="I4" s="32"/>
      <c r="J4" s="33"/>
      <c r="K4" s="31" t="s">
        <v>259</v>
      </c>
      <c r="L4" s="32"/>
      <c r="M4" s="32"/>
      <c r="N4" s="33"/>
    </row>
    <row r="5" spans="1:14" ht="28.5" customHeight="1" x14ac:dyDescent="0.15">
      <c r="A5" s="48"/>
      <c r="B5" s="48"/>
      <c r="C5" s="41" t="s">
        <v>78</v>
      </c>
      <c r="D5" s="41" t="s">
        <v>262</v>
      </c>
      <c r="E5" s="41" t="s">
        <v>260</v>
      </c>
      <c r="F5" s="41" t="s">
        <v>261</v>
      </c>
      <c r="G5" s="41" t="s">
        <v>78</v>
      </c>
      <c r="H5" s="41" t="s">
        <v>262</v>
      </c>
      <c r="I5" s="41" t="s">
        <v>260</v>
      </c>
      <c r="J5" s="41" t="s">
        <v>261</v>
      </c>
      <c r="K5" s="41" t="s">
        <v>78</v>
      </c>
      <c r="L5" s="41" t="s">
        <v>262</v>
      </c>
      <c r="M5" s="41" t="s">
        <v>260</v>
      </c>
      <c r="N5" s="41" t="s">
        <v>261</v>
      </c>
    </row>
    <row r="6" spans="1:14" ht="28.5" customHeight="1" x14ac:dyDescent="0.15">
      <c r="A6" s="48"/>
      <c r="B6" s="48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14" ht="28.5" customHeight="1" x14ac:dyDescent="0.15">
      <c r="A7" s="48"/>
      <c r="B7" s="49"/>
      <c r="C7" s="5">
        <v>1</v>
      </c>
      <c r="D7" s="5">
        <v>2</v>
      </c>
      <c r="E7" s="5">
        <v>3</v>
      </c>
      <c r="F7" s="5">
        <v>4</v>
      </c>
      <c r="G7" s="5">
        <v>5</v>
      </c>
      <c r="H7" s="5">
        <v>6</v>
      </c>
      <c r="I7" s="5">
        <v>7</v>
      </c>
      <c r="J7" s="5">
        <v>8</v>
      </c>
      <c r="K7" s="5">
        <v>9</v>
      </c>
      <c r="L7" s="5">
        <v>10</v>
      </c>
      <c r="M7" s="5">
        <v>11</v>
      </c>
      <c r="N7" s="5">
        <v>12</v>
      </c>
    </row>
    <row r="8" spans="1:14" ht="28.5" customHeight="1" x14ac:dyDescent="0.15">
      <c r="A8" s="48"/>
      <c r="B8" s="5" t="s">
        <v>78</v>
      </c>
      <c r="C8" s="19">
        <v>2000</v>
      </c>
      <c r="D8" s="19">
        <v>2000</v>
      </c>
      <c r="E8" s="5">
        <v>0</v>
      </c>
      <c r="F8" s="5">
        <v>0</v>
      </c>
      <c r="G8" s="5">
        <v>2000</v>
      </c>
      <c r="H8" s="5">
        <v>2000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</row>
    <row r="9" spans="1:14" ht="28.5" customHeight="1" x14ac:dyDescent="0.15">
      <c r="A9" s="49"/>
      <c r="B9" s="5" t="s">
        <v>86</v>
      </c>
      <c r="C9" s="19">
        <v>2000</v>
      </c>
      <c r="D9" s="19">
        <v>2000</v>
      </c>
      <c r="E9" s="5">
        <v>0</v>
      </c>
      <c r="F9" s="5">
        <v>0</v>
      </c>
      <c r="G9" s="5">
        <v>2000</v>
      </c>
      <c r="H9" s="5">
        <v>2000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</row>
    <row r="10" spans="1:14" ht="28.5" customHeight="1" x14ac:dyDescent="0.15">
      <c r="A10" s="5" t="s">
        <v>87</v>
      </c>
      <c r="B10" s="5" t="s">
        <v>88</v>
      </c>
      <c r="C10" s="19">
        <v>2000</v>
      </c>
      <c r="D10" s="19">
        <v>2000</v>
      </c>
      <c r="E10" s="5">
        <v>0</v>
      </c>
      <c r="F10" s="5">
        <v>0</v>
      </c>
      <c r="G10" s="5">
        <v>2000</v>
      </c>
      <c r="H10" s="5">
        <v>2000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</row>
  </sheetData>
  <mergeCells count="18">
    <mergeCell ref="M5:M6"/>
    <mergeCell ref="N5:N6"/>
    <mergeCell ref="G5:G6"/>
    <mergeCell ref="H5:H6"/>
    <mergeCell ref="I5:I6"/>
    <mergeCell ref="J5:J6"/>
    <mergeCell ref="K5:K6"/>
    <mergeCell ref="L5:L6"/>
    <mergeCell ref="A2:N2"/>
    <mergeCell ref="C4:F4"/>
    <mergeCell ref="G4:J4"/>
    <mergeCell ref="K4:N4"/>
    <mergeCell ref="A4:A9"/>
    <mergeCell ref="B4:B7"/>
    <mergeCell ref="C5:C6"/>
    <mergeCell ref="D5:D6"/>
    <mergeCell ref="E5:E6"/>
    <mergeCell ref="F5:F6"/>
  </mergeCells>
  <phoneticPr fontId="1" type="noConversion"/>
  <pageMargins left="1.3385826771653544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sqref="A1:G28"/>
    </sheetView>
  </sheetViews>
  <sheetFormatPr defaultRowHeight="13.5" x14ac:dyDescent="0.15"/>
  <cols>
    <col min="1" max="1" width="8.5" customWidth="1"/>
    <col min="2" max="2" width="30.25" customWidth="1"/>
    <col min="3" max="3" width="18.75" customWidth="1"/>
    <col min="4" max="4" width="15" customWidth="1"/>
    <col min="5" max="5" width="7.5" customWidth="1"/>
    <col min="6" max="6" width="30.875" customWidth="1"/>
    <col min="7" max="7" width="11.25" customWidth="1"/>
  </cols>
  <sheetData>
    <row r="1" spans="1:7" x14ac:dyDescent="0.15">
      <c r="A1" t="s">
        <v>30</v>
      </c>
    </row>
    <row r="2" spans="1:7" ht="22.5" x14ac:dyDescent="0.15">
      <c r="A2" s="35" t="s">
        <v>263</v>
      </c>
      <c r="B2" s="35"/>
      <c r="C2" s="35"/>
      <c r="D2" s="35"/>
      <c r="E2" s="35"/>
      <c r="F2" s="35"/>
      <c r="G2" s="35"/>
    </row>
    <row r="3" spans="1:7" x14ac:dyDescent="0.15">
      <c r="A3" t="s">
        <v>264</v>
      </c>
    </row>
    <row r="4" spans="1:7" ht="15.75" customHeight="1" x14ac:dyDescent="0.15">
      <c r="A4" s="58" t="s">
        <v>346</v>
      </c>
      <c r="B4" s="60"/>
      <c r="C4" s="60"/>
      <c r="D4" s="60"/>
      <c r="E4" s="59"/>
      <c r="F4" s="44" t="s">
        <v>266</v>
      </c>
      <c r="G4" s="46"/>
    </row>
    <row r="5" spans="1:7" ht="15.75" customHeight="1" x14ac:dyDescent="0.15">
      <c r="A5" s="50" t="s">
        <v>267</v>
      </c>
      <c r="B5" s="51"/>
      <c r="C5" s="52"/>
      <c r="D5" s="58" t="s">
        <v>345</v>
      </c>
      <c r="E5" s="59"/>
      <c r="F5" s="2" t="s">
        <v>269</v>
      </c>
      <c r="G5" s="1"/>
    </row>
    <row r="6" spans="1:7" ht="15.75" customHeight="1" x14ac:dyDescent="0.15">
      <c r="A6" s="53"/>
      <c r="B6" s="54"/>
      <c r="C6" s="55"/>
      <c r="D6" s="58" t="s">
        <v>343</v>
      </c>
      <c r="E6" s="59"/>
      <c r="F6" s="1" t="s">
        <v>343</v>
      </c>
      <c r="G6" s="1"/>
    </row>
    <row r="7" spans="1:7" ht="15.75" customHeight="1" x14ac:dyDescent="0.15">
      <c r="A7" s="56"/>
      <c r="B7" s="40"/>
      <c r="C7" s="57"/>
      <c r="D7" s="58" t="s">
        <v>344</v>
      </c>
      <c r="E7" s="59"/>
      <c r="F7" s="1" t="s">
        <v>344</v>
      </c>
      <c r="G7" s="1"/>
    </row>
    <row r="8" spans="1:7" ht="15.75" customHeight="1" x14ac:dyDescent="0.15">
      <c r="A8" s="1" t="s">
        <v>272</v>
      </c>
      <c r="B8" s="1" t="s">
        <v>273</v>
      </c>
      <c r="C8" s="44"/>
      <c r="D8" s="45"/>
      <c r="E8" s="46"/>
      <c r="F8" s="58" t="s">
        <v>274</v>
      </c>
      <c r="G8" s="59"/>
    </row>
    <row r="9" spans="1:7" ht="15.75" customHeight="1" x14ac:dyDescent="0.15">
      <c r="A9" s="1"/>
      <c r="B9" s="58" t="s">
        <v>275</v>
      </c>
      <c r="C9" s="60"/>
      <c r="D9" s="60"/>
      <c r="E9" s="59"/>
      <c r="F9" s="58" t="s">
        <v>275</v>
      </c>
      <c r="G9" s="59"/>
    </row>
    <row r="10" spans="1:7" ht="15.75" customHeight="1" x14ac:dyDescent="0.15">
      <c r="A10" s="1" t="s">
        <v>276</v>
      </c>
      <c r="B10" s="1" t="s">
        <v>277</v>
      </c>
      <c r="C10" s="1" t="s">
        <v>278</v>
      </c>
      <c r="D10" s="1" t="s">
        <v>279</v>
      </c>
      <c r="E10" s="1" t="s">
        <v>280</v>
      </c>
      <c r="F10" s="1" t="s">
        <v>278</v>
      </c>
      <c r="G10" s="1" t="s">
        <v>279</v>
      </c>
    </row>
    <row r="11" spans="1:7" ht="15.75" customHeight="1" x14ac:dyDescent="0.15">
      <c r="A11" s="1"/>
      <c r="B11" s="1" t="s">
        <v>281</v>
      </c>
      <c r="C11" s="1" t="s">
        <v>282</v>
      </c>
      <c r="D11" s="1" t="s">
        <v>283</v>
      </c>
      <c r="E11" s="1"/>
      <c r="F11" s="1" t="s">
        <v>282</v>
      </c>
      <c r="G11" s="1" t="s">
        <v>283</v>
      </c>
    </row>
    <row r="12" spans="1:7" ht="15.75" customHeight="1" x14ac:dyDescent="0.15">
      <c r="A12" s="1"/>
      <c r="B12" s="1"/>
      <c r="C12" s="1"/>
      <c r="D12" s="1" t="s">
        <v>284</v>
      </c>
      <c r="E12" s="1"/>
      <c r="F12" s="1"/>
      <c r="G12" s="1" t="s">
        <v>284</v>
      </c>
    </row>
    <row r="13" spans="1:7" ht="15.75" customHeight="1" x14ac:dyDescent="0.15">
      <c r="A13" s="1"/>
      <c r="B13" s="1"/>
      <c r="C13" s="1" t="s">
        <v>285</v>
      </c>
      <c r="D13" s="1" t="s">
        <v>283</v>
      </c>
      <c r="E13" s="1"/>
      <c r="F13" s="1" t="s">
        <v>285</v>
      </c>
      <c r="G13" s="1" t="s">
        <v>283</v>
      </c>
    </row>
    <row r="14" spans="1:7" ht="15.75" customHeight="1" x14ac:dyDescent="0.15">
      <c r="A14" s="1"/>
      <c r="B14" s="1"/>
      <c r="C14" s="1"/>
      <c r="D14" s="1" t="s">
        <v>284</v>
      </c>
      <c r="E14" s="1"/>
      <c r="F14" s="1"/>
      <c r="G14" s="1" t="s">
        <v>284</v>
      </c>
    </row>
    <row r="15" spans="1:7" ht="15.75" customHeight="1" x14ac:dyDescent="0.15">
      <c r="A15" s="1"/>
      <c r="B15" s="1"/>
      <c r="C15" s="1" t="s">
        <v>286</v>
      </c>
      <c r="D15" s="1" t="s">
        <v>283</v>
      </c>
      <c r="E15" s="1"/>
      <c r="F15" s="1" t="s">
        <v>286</v>
      </c>
      <c r="G15" s="1" t="s">
        <v>283</v>
      </c>
    </row>
    <row r="16" spans="1:7" ht="15.75" customHeight="1" x14ac:dyDescent="0.15">
      <c r="A16" s="1"/>
      <c r="B16" s="1"/>
      <c r="C16" s="1"/>
      <c r="D16" s="1" t="s">
        <v>284</v>
      </c>
      <c r="E16" s="1"/>
      <c r="F16" s="1"/>
      <c r="G16" s="1" t="s">
        <v>284</v>
      </c>
    </row>
    <row r="17" spans="1:7" ht="15.75" customHeight="1" x14ac:dyDescent="0.15">
      <c r="A17" s="1"/>
      <c r="B17" s="1"/>
      <c r="C17" s="1" t="s">
        <v>287</v>
      </c>
      <c r="D17" s="1" t="s">
        <v>283</v>
      </c>
      <c r="E17" s="1"/>
      <c r="F17" s="1" t="s">
        <v>287</v>
      </c>
      <c r="G17" s="1" t="s">
        <v>283</v>
      </c>
    </row>
    <row r="18" spans="1:7" ht="15.75" customHeight="1" x14ac:dyDescent="0.15">
      <c r="A18" s="1"/>
      <c r="B18" s="1"/>
      <c r="C18" s="1"/>
      <c r="D18" s="1" t="s">
        <v>284</v>
      </c>
      <c r="E18" s="1"/>
      <c r="F18" s="1"/>
      <c r="G18" s="1" t="s">
        <v>284</v>
      </c>
    </row>
    <row r="19" spans="1:7" ht="15.75" customHeight="1" x14ac:dyDescent="0.15">
      <c r="A19" s="1"/>
      <c r="B19" s="1" t="s">
        <v>288</v>
      </c>
      <c r="C19" s="1" t="s">
        <v>289</v>
      </c>
      <c r="D19" s="1" t="s">
        <v>283</v>
      </c>
      <c r="E19" s="1"/>
      <c r="F19" s="1" t="s">
        <v>289</v>
      </c>
      <c r="G19" s="1" t="s">
        <v>283</v>
      </c>
    </row>
    <row r="20" spans="1:7" ht="15.75" customHeight="1" x14ac:dyDescent="0.15">
      <c r="A20" s="1"/>
      <c r="B20" s="1"/>
      <c r="C20" s="1"/>
      <c r="D20" s="1" t="s">
        <v>284</v>
      </c>
      <c r="E20" s="1"/>
      <c r="F20" s="1"/>
      <c r="G20" s="1" t="s">
        <v>284</v>
      </c>
    </row>
    <row r="21" spans="1:7" ht="15.75" customHeight="1" x14ac:dyDescent="0.15">
      <c r="A21" s="1"/>
      <c r="B21" s="1"/>
      <c r="C21" s="1" t="s">
        <v>290</v>
      </c>
      <c r="D21" s="1" t="s">
        <v>283</v>
      </c>
      <c r="E21" s="1"/>
      <c r="F21" s="1" t="s">
        <v>290</v>
      </c>
      <c r="G21" s="1" t="s">
        <v>283</v>
      </c>
    </row>
    <row r="22" spans="1:7" ht="15.75" customHeight="1" x14ac:dyDescent="0.15">
      <c r="A22" s="1"/>
      <c r="B22" s="1"/>
      <c r="C22" s="1"/>
      <c r="D22" s="1" t="s">
        <v>284</v>
      </c>
      <c r="E22" s="1"/>
      <c r="F22" s="1"/>
      <c r="G22" s="1" t="s">
        <v>284</v>
      </c>
    </row>
    <row r="23" spans="1:7" ht="15.75" customHeight="1" x14ac:dyDescent="0.15">
      <c r="A23" s="1"/>
      <c r="B23" s="1"/>
      <c r="C23" s="1" t="s">
        <v>291</v>
      </c>
      <c r="D23" s="1" t="s">
        <v>283</v>
      </c>
      <c r="E23" s="1"/>
      <c r="F23" s="1" t="s">
        <v>291</v>
      </c>
      <c r="G23" s="1" t="s">
        <v>283</v>
      </c>
    </row>
    <row r="24" spans="1:7" ht="15.75" customHeight="1" x14ac:dyDescent="0.15">
      <c r="A24" s="1"/>
      <c r="B24" s="1"/>
      <c r="C24" s="1"/>
      <c r="D24" s="1" t="s">
        <v>284</v>
      </c>
      <c r="E24" s="1"/>
      <c r="F24" s="1"/>
      <c r="G24" s="1" t="s">
        <v>284</v>
      </c>
    </row>
    <row r="25" spans="1:7" ht="15.75" customHeight="1" x14ac:dyDescent="0.15">
      <c r="A25" s="1"/>
      <c r="B25" s="1"/>
      <c r="C25" s="1" t="s">
        <v>292</v>
      </c>
      <c r="D25" s="1" t="s">
        <v>283</v>
      </c>
      <c r="E25" s="1"/>
      <c r="F25" s="1" t="s">
        <v>292</v>
      </c>
      <c r="G25" s="1" t="s">
        <v>283</v>
      </c>
    </row>
    <row r="26" spans="1:7" ht="15.75" customHeight="1" x14ac:dyDescent="0.15">
      <c r="A26" s="1"/>
      <c r="B26" s="1"/>
      <c r="C26" s="1"/>
      <c r="D26" s="1" t="s">
        <v>284</v>
      </c>
      <c r="E26" s="1"/>
      <c r="F26" s="1"/>
      <c r="G26" s="1" t="s">
        <v>284</v>
      </c>
    </row>
    <row r="27" spans="1:7" ht="15.75" customHeight="1" x14ac:dyDescent="0.15">
      <c r="A27" s="1"/>
      <c r="B27" s="1" t="s">
        <v>293</v>
      </c>
      <c r="C27" s="1" t="s">
        <v>294</v>
      </c>
      <c r="D27" s="1" t="s">
        <v>283</v>
      </c>
      <c r="E27" s="1"/>
      <c r="F27" s="1" t="s">
        <v>294</v>
      </c>
      <c r="G27" s="1" t="s">
        <v>283</v>
      </c>
    </row>
    <row r="28" spans="1:7" ht="15.75" customHeight="1" x14ac:dyDescent="0.15">
      <c r="A28" s="1"/>
      <c r="B28" s="1"/>
      <c r="C28" s="1"/>
      <c r="D28" s="1" t="s">
        <v>284</v>
      </c>
      <c r="E28" s="1"/>
      <c r="F28" s="1"/>
      <c r="G28" s="1" t="s">
        <v>284</v>
      </c>
    </row>
  </sheetData>
  <mergeCells count="11">
    <mergeCell ref="C8:E8"/>
    <mergeCell ref="B9:E9"/>
    <mergeCell ref="F8:G8"/>
    <mergeCell ref="F9:G9"/>
    <mergeCell ref="A2:G2"/>
    <mergeCell ref="F4:G4"/>
    <mergeCell ref="A5:C7"/>
    <mergeCell ref="D6:E6"/>
    <mergeCell ref="D7:E7"/>
    <mergeCell ref="D5:E5"/>
    <mergeCell ref="A4:E4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sqref="A1:H29"/>
    </sheetView>
  </sheetViews>
  <sheetFormatPr defaultRowHeight="13.5" x14ac:dyDescent="0.15"/>
  <cols>
    <col min="1" max="1" width="12.5" customWidth="1"/>
    <col min="2" max="2" width="16.625" customWidth="1"/>
    <col min="3" max="3" width="19.625" customWidth="1"/>
    <col min="4" max="4" width="17.625" customWidth="1"/>
    <col min="5" max="5" width="9" customWidth="1"/>
    <col min="6" max="6" width="23" customWidth="1"/>
  </cols>
  <sheetData>
    <row r="1" spans="1:8" x14ac:dyDescent="0.15">
      <c r="A1" t="s">
        <v>32</v>
      </c>
    </row>
    <row r="2" spans="1:8" ht="22.5" x14ac:dyDescent="0.15">
      <c r="A2" s="35" t="s">
        <v>33</v>
      </c>
      <c r="B2" s="35"/>
      <c r="C2" s="35"/>
      <c r="D2" s="35"/>
      <c r="E2" s="35"/>
      <c r="F2" s="35"/>
      <c r="G2" s="35"/>
      <c r="H2" s="35"/>
    </row>
    <row r="3" spans="1:8" x14ac:dyDescent="0.15">
      <c r="A3" s="63" t="s">
        <v>349</v>
      </c>
      <c r="B3" s="63"/>
      <c r="C3" s="63"/>
      <c r="D3" s="63"/>
      <c r="E3" s="63"/>
      <c r="F3" s="63"/>
      <c r="G3" s="63"/>
      <c r="H3" s="63"/>
    </row>
    <row r="4" spans="1:8" ht="15" customHeight="1" x14ac:dyDescent="0.15">
      <c r="A4" s="61" t="s">
        <v>295</v>
      </c>
      <c r="B4" s="50" t="s">
        <v>296</v>
      </c>
      <c r="C4" s="52"/>
      <c r="D4" s="50" t="s">
        <v>297</v>
      </c>
      <c r="E4" s="52"/>
      <c r="F4" s="44" t="s">
        <v>298</v>
      </c>
      <c r="G4" s="45"/>
      <c r="H4" s="46"/>
    </row>
    <row r="5" spans="1:8" ht="15" customHeight="1" x14ac:dyDescent="0.15">
      <c r="A5" s="64"/>
      <c r="B5" s="56"/>
      <c r="C5" s="57"/>
      <c r="D5" s="53"/>
      <c r="E5" s="55"/>
      <c r="F5" s="2" t="s">
        <v>299</v>
      </c>
      <c r="G5" s="2" t="s">
        <v>79</v>
      </c>
      <c r="H5" s="2" t="s">
        <v>300</v>
      </c>
    </row>
    <row r="6" spans="1:8" ht="15" customHeight="1" x14ac:dyDescent="0.15">
      <c r="A6" s="64"/>
      <c r="B6" s="2" t="s">
        <v>301</v>
      </c>
      <c r="C6" s="1"/>
      <c r="D6" s="53"/>
      <c r="E6" s="55"/>
      <c r="F6" s="61"/>
      <c r="G6" s="1"/>
      <c r="H6" s="1"/>
    </row>
    <row r="7" spans="1:8" ht="15" customHeight="1" x14ac:dyDescent="0.15">
      <c r="A7" s="64"/>
      <c r="B7" s="2" t="s">
        <v>302</v>
      </c>
      <c r="C7" s="1"/>
      <c r="D7" s="53"/>
      <c r="E7" s="55"/>
      <c r="F7" s="64"/>
      <c r="G7" s="1"/>
      <c r="H7" s="1"/>
    </row>
    <row r="8" spans="1:8" ht="15" customHeight="1" x14ac:dyDescent="0.15">
      <c r="A8" s="64"/>
      <c r="B8" s="2" t="s">
        <v>303</v>
      </c>
      <c r="C8" s="1"/>
      <c r="D8" s="53"/>
      <c r="E8" s="55"/>
      <c r="F8" s="64"/>
      <c r="G8" s="1"/>
      <c r="H8" s="1"/>
    </row>
    <row r="9" spans="1:8" ht="15" customHeight="1" x14ac:dyDescent="0.15">
      <c r="A9" s="62"/>
      <c r="B9" s="2" t="s">
        <v>304</v>
      </c>
      <c r="C9" s="1"/>
      <c r="D9" s="53"/>
      <c r="E9" s="55"/>
      <c r="F9" s="64"/>
      <c r="G9" s="1"/>
      <c r="H9" s="1"/>
    </row>
    <row r="10" spans="1:8" ht="15" customHeight="1" x14ac:dyDescent="0.15">
      <c r="A10" s="1" t="s">
        <v>305</v>
      </c>
      <c r="B10" s="44" t="s">
        <v>275</v>
      </c>
      <c r="C10" s="46"/>
      <c r="D10" s="56"/>
      <c r="E10" s="57"/>
      <c r="F10" s="62"/>
      <c r="G10" s="1"/>
      <c r="H10" s="1"/>
    </row>
    <row r="11" spans="1:8" ht="15" customHeight="1" x14ac:dyDescent="0.15">
      <c r="A11" s="61" t="s">
        <v>306</v>
      </c>
      <c r="B11" s="2" t="s">
        <v>307</v>
      </c>
      <c r="C11" s="2" t="s">
        <v>278</v>
      </c>
      <c r="D11" s="44" t="s">
        <v>347</v>
      </c>
      <c r="E11" s="45"/>
      <c r="F11" s="46"/>
      <c r="G11" s="44" t="s">
        <v>348</v>
      </c>
      <c r="H11" s="46"/>
    </row>
    <row r="12" spans="1:8" ht="15" customHeight="1" x14ac:dyDescent="0.15">
      <c r="A12" s="64"/>
      <c r="B12" s="61" t="s">
        <v>308</v>
      </c>
      <c r="C12" s="61" t="s">
        <v>282</v>
      </c>
      <c r="D12" s="1"/>
      <c r="E12" s="1" t="s">
        <v>283</v>
      </c>
      <c r="F12" s="1"/>
      <c r="G12" s="1"/>
      <c r="H12" s="1"/>
    </row>
    <row r="13" spans="1:8" ht="15" customHeight="1" x14ac:dyDescent="0.15">
      <c r="A13" s="64"/>
      <c r="B13" s="64"/>
      <c r="C13" s="62"/>
      <c r="D13" s="1"/>
      <c r="E13" s="1" t="s">
        <v>284</v>
      </c>
      <c r="F13" s="1"/>
      <c r="G13" s="1"/>
      <c r="H13" s="1"/>
    </row>
    <row r="14" spans="1:8" ht="15" customHeight="1" x14ac:dyDescent="0.15">
      <c r="A14" s="64"/>
      <c r="B14" s="64"/>
      <c r="C14" s="61" t="s">
        <v>285</v>
      </c>
      <c r="D14" s="1"/>
      <c r="E14" s="1" t="s">
        <v>283</v>
      </c>
      <c r="F14" s="1"/>
      <c r="G14" s="1"/>
      <c r="H14" s="1"/>
    </row>
    <row r="15" spans="1:8" ht="15" customHeight="1" x14ac:dyDescent="0.15">
      <c r="A15" s="64"/>
      <c r="B15" s="64"/>
      <c r="C15" s="62"/>
      <c r="D15" s="1"/>
      <c r="E15" s="1" t="s">
        <v>284</v>
      </c>
      <c r="F15" s="1"/>
      <c r="G15" s="1"/>
      <c r="H15" s="1"/>
    </row>
    <row r="16" spans="1:8" ht="15" customHeight="1" x14ac:dyDescent="0.15">
      <c r="A16" s="64"/>
      <c r="B16" s="64"/>
      <c r="C16" s="61" t="s">
        <v>286</v>
      </c>
      <c r="D16" s="1"/>
      <c r="E16" s="1" t="s">
        <v>283</v>
      </c>
      <c r="F16" s="1"/>
      <c r="G16" s="1"/>
      <c r="H16" s="1"/>
    </row>
    <row r="17" spans="1:8" ht="15" customHeight="1" x14ac:dyDescent="0.15">
      <c r="A17" s="64"/>
      <c r="B17" s="64"/>
      <c r="C17" s="62"/>
      <c r="D17" s="1"/>
      <c r="E17" s="1" t="s">
        <v>284</v>
      </c>
      <c r="F17" s="1"/>
      <c r="G17" s="1"/>
      <c r="H17" s="1"/>
    </row>
    <row r="18" spans="1:8" ht="15" customHeight="1" x14ac:dyDescent="0.15">
      <c r="A18" s="64"/>
      <c r="B18" s="64"/>
      <c r="C18" s="61" t="s">
        <v>287</v>
      </c>
      <c r="D18" s="1"/>
      <c r="E18" s="1" t="s">
        <v>283</v>
      </c>
      <c r="F18" s="1"/>
      <c r="G18" s="1"/>
      <c r="H18" s="1"/>
    </row>
    <row r="19" spans="1:8" ht="15" customHeight="1" x14ac:dyDescent="0.15">
      <c r="A19" s="64"/>
      <c r="B19" s="62"/>
      <c r="C19" s="62"/>
      <c r="D19" s="1"/>
      <c r="E19" s="1" t="s">
        <v>284</v>
      </c>
      <c r="F19" s="1"/>
      <c r="G19" s="1"/>
      <c r="H19" s="1"/>
    </row>
    <row r="20" spans="1:8" ht="15" customHeight="1" x14ac:dyDescent="0.15">
      <c r="A20" s="64"/>
      <c r="B20" s="61" t="s">
        <v>309</v>
      </c>
      <c r="C20" s="61" t="s">
        <v>289</v>
      </c>
      <c r="D20" s="1"/>
      <c r="E20" s="1" t="s">
        <v>283</v>
      </c>
      <c r="F20" s="1"/>
      <c r="G20" s="1"/>
      <c r="H20" s="1"/>
    </row>
    <row r="21" spans="1:8" ht="15" customHeight="1" x14ac:dyDescent="0.15">
      <c r="A21" s="64"/>
      <c r="B21" s="64"/>
      <c r="C21" s="62"/>
      <c r="D21" s="1"/>
      <c r="E21" s="1" t="s">
        <v>284</v>
      </c>
      <c r="F21" s="1"/>
      <c r="G21" s="1"/>
      <c r="H21" s="1"/>
    </row>
    <row r="22" spans="1:8" ht="15" customHeight="1" x14ac:dyDescent="0.15">
      <c r="A22" s="64"/>
      <c r="B22" s="64"/>
      <c r="C22" s="61" t="s">
        <v>290</v>
      </c>
      <c r="D22" s="1"/>
      <c r="E22" s="1" t="s">
        <v>283</v>
      </c>
      <c r="F22" s="1"/>
      <c r="G22" s="1"/>
      <c r="H22" s="1"/>
    </row>
    <row r="23" spans="1:8" ht="15" customHeight="1" x14ac:dyDescent="0.15">
      <c r="A23" s="64"/>
      <c r="B23" s="64"/>
      <c r="C23" s="62"/>
      <c r="D23" s="1"/>
      <c r="E23" s="1" t="s">
        <v>284</v>
      </c>
      <c r="F23" s="1"/>
      <c r="G23" s="1"/>
      <c r="H23" s="1"/>
    </row>
    <row r="24" spans="1:8" ht="15" customHeight="1" x14ac:dyDescent="0.15">
      <c r="A24" s="64"/>
      <c r="B24" s="64"/>
      <c r="C24" s="61" t="s">
        <v>291</v>
      </c>
      <c r="D24" s="1"/>
      <c r="E24" s="1" t="s">
        <v>283</v>
      </c>
      <c r="F24" s="1"/>
      <c r="G24" s="1"/>
      <c r="H24" s="1"/>
    </row>
    <row r="25" spans="1:8" ht="15" customHeight="1" x14ac:dyDescent="0.15">
      <c r="A25" s="64"/>
      <c r="B25" s="64"/>
      <c r="C25" s="62"/>
      <c r="D25" s="1"/>
      <c r="E25" s="1" t="s">
        <v>284</v>
      </c>
      <c r="F25" s="1"/>
      <c r="G25" s="1"/>
      <c r="H25" s="1"/>
    </row>
    <row r="26" spans="1:8" ht="15" customHeight="1" x14ac:dyDescent="0.15">
      <c r="A26" s="64"/>
      <c r="B26" s="64"/>
      <c r="C26" s="61" t="s">
        <v>292</v>
      </c>
      <c r="D26" s="1"/>
      <c r="E26" s="1" t="s">
        <v>283</v>
      </c>
      <c r="F26" s="1"/>
      <c r="G26" s="1"/>
      <c r="H26" s="1"/>
    </row>
    <row r="27" spans="1:8" ht="15" customHeight="1" x14ac:dyDescent="0.15">
      <c r="A27" s="64"/>
      <c r="B27" s="62"/>
      <c r="C27" s="62"/>
      <c r="D27" s="1"/>
      <c r="E27" s="1" t="s">
        <v>284</v>
      </c>
      <c r="F27" s="1"/>
      <c r="G27" s="1"/>
      <c r="H27" s="1"/>
    </row>
    <row r="28" spans="1:8" ht="15" customHeight="1" x14ac:dyDescent="0.15">
      <c r="A28" s="64"/>
      <c r="B28" s="61" t="s">
        <v>310</v>
      </c>
      <c r="C28" s="61" t="s">
        <v>294</v>
      </c>
      <c r="D28" s="1"/>
      <c r="E28" s="1" t="s">
        <v>283</v>
      </c>
      <c r="F28" s="1"/>
      <c r="G28" s="1"/>
      <c r="H28" s="1"/>
    </row>
    <row r="29" spans="1:8" ht="15" customHeight="1" x14ac:dyDescent="0.15">
      <c r="A29" s="62"/>
      <c r="B29" s="62"/>
      <c r="C29" s="62"/>
      <c r="D29" s="1"/>
      <c r="E29" s="1" t="s">
        <v>284</v>
      </c>
      <c r="F29" s="1"/>
      <c r="G29" s="1"/>
      <c r="H29" s="1"/>
    </row>
  </sheetData>
  <mergeCells count="23">
    <mergeCell ref="D11:F11"/>
    <mergeCell ref="F6:F10"/>
    <mergeCell ref="C18:C19"/>
    <mergeCell ref="C20:C21"/>
    <mergeCell ref="C22:C23"/>
    <mergeCell ref="C24:C25"/>
    <mergeCell ref="C26:C27"/>
    <mergeCell ref="C28:C29"/>
    <mergeCell ref="A11:A29"/>
    <mergeCell ref="B10:C10"/>
    <mergeCell ref="B28:B29"/>
    <mergeCell ref="B12:B19"/>
    <mergeCell ref="B20:B27"/>
    <mergeCell ref="F4:H4"/>
    <mergeCell ref="C12:C13"/>
    <mergeCell ref="C14:C15"/>
    <mergeCell ref="C16:C17"/>
    <mergeCell ref="A3:H3"/>
    <mergeCell ref="A2:H2"/>
    <mergeCell ref="D4:E10"/>
    <mergeCell ref="B4:C5"/>
    <mergeCell ref="A4:A9"/>
    <mergeCell ref="G11:H11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J10" sqref="J10"/>
    </sheetView>
  </sheetViews>
  <sheetFormatPr defaultRowHeight="13.5" x14ac:dyDescent="0.15"/>
  <cols>
    <col min="1" max="1" width="15.125" customWidth="1"/>
    <col min="2" max="2" width="11" customWidth="1"/>
    <col min="3" max="3" width="20.875" customWidth="1"/>
    <col min="4" max="4" width="15.625" customWidth="1"/>
    <col min="5" max="5" width="9.625" customWidth="1"/>
    <col min="6" max="6" width="28.625" customWidth="1"/>
    <col min="7" max="7" width="9.875" customWidth="1"/>
  </cols>
  <sheetData>
    <row r="1" spans="1:10" x14ac:dyDescent="0.15">
      <c r="A1">
        <v>33</v>
      </c>
    </row>
    <row r="2" spans="1:10" x14ac:dyDescent="0.15">
      <c r="A2" s="35" t="s">
        <v>35</v>
      </c>
      <c r="B2" s="35"/>
      <c r="C2" s="35"/>
      <c r="D2" s="35"/>
      <c r="E2" s="35"/>
      <c r="F2" s="35"/>
      <c r="G2" s="35"/>
      <c r="H2" s="35"/>
      <c r="I2" s="35"/>
    </row>
    <row r="3" spans="1:10" x14ac:dyDescent="0.15">
      <c r="A3" s="35"/>
      <c r="B3" s="35"/>
      <c r="C3" s="35"/>
      <c r="D3" s="35"/>
      <c r="E3" s="35"/>
      <c r="F3" s="35"/>
      <c r="G3" s="35"/>
      <c r="H3" s="35"/>
      <c r="I3" s="35"/>
    </row>
    <row r="4" spans="1:10" ht="15.75" customHeight="1" x14ac:dyDescent="0.15">
      <c r="A4" s="58" t="s">
        <v>321</v>
      </c>
      <c r="B4" s="60"/>
      <c r="C4" s="60"/>
      <c r="D4" s="60"/>
      <c r="E4" s="60"/>
      <c r="F4" s="60"/>
      <c r="G4" s="60"/>
      <c r="H4" s="60"/>
      <c r="I4" s="59"/>
    </row>
    <row r="5" spans="1:10" ht="15.75" customHeight="1" x14ac:dyDescent="0.15">
      <c r="A5" s="1" t="s">
        <v>265</v>
      </c>
      <c r="B5" s="44" t="s">
        <v>317</v>
      </c>
      <c r="C5" s="45"/>
      <c r="D5" s="45"/>
      <c r="E5" s="46"/>
      <c r="F5" s="2" t="s">
        <v>266</v>
      </c>
      <c r="G5" s="44"/>
      <c r="H5" s="45"/>
      <c r="I5" s="46"/>
    </row>
    <row r="6" spans="1:10" ht="15.75" customHeight="1" x14ac:dyDescent="0.15">
      <c r="A6" s="1" t="s">
        <v>267</v>
      </c>
      <c r="B6" s="50" t="s">
        <v>273</v>
      </c>
      <c r="C6" s="52"/>
      <c r="D6" s="2" t="s">
        <v>268</v>
      </c>
      <c r="E6" s="18"/>
      <c r="F6" s="2" t="s">
        <v>269</v>
      </c>
      <c r="G6" s="44"/>
      <c r="H6" s="45"/>
      <c r="I6" s="46"/>
    </row>
    <row r="7" spans="1:10" ht="15.75" customHeight="1" x14ac:dyDescent="0.15">
      <c r="A7" s="61"/>
      <c r="B7" s="53"/>
      <c r="C7" s="55"/>
      <c r="D7" s="2" t="s">
        <v>343</v>
      </c>
      <c r="E7" s="18"/>
      <c r="F7" s="2" t="s">
        <v>270</v>
      </c>
      <c r="G7" s="44"/>
      <c r="H7" s="45"/>
      <c r="I7" s="46"/>
    </row>
    <row r="8" spans="1:10" ht="15.75" customHeight="1" x14ac:dyDescent="0.15">
      <c r="A8" s="62"/>
      <c r="B8" s="53"/>
      <c r="C8" s="55"/>
      <c r="D8" s="2" t="s">
        <v>344</v>
      </c>
      <c r="E8" s="18"/>
      <c r="F8" s="2" t="s">
        <v>271</v>
      </c>
      <c r="G8" s="44"/>
      <c r="H8" s="45"/>
      <c r="I8" s="46"/>
    </row>
    <row r="9" spans="1:10" ht="15.75" customHeight="1" x14ac:dyDescent="0.15">
      <c r="A9" s="61" t="s">
        <v>272</v>
      </c>
      <c r="B9" s="56"/>
      <c r="C9" s="57"/>
      <c r="D9" s="44" t="s">
        <v>350</v>
      </c>
      <c r="E9" s="45"/>
      <c r="F9" s="46"/>
      <c r="G9" s="44"/>
      <c r="H9" s="45"/>
      <c r="I9" s="46"/>
    </row>
    <row r="10" spans="1:10" ht="15.75" customHeight="1" x14ac:dyDescent="0.15">
      <c r="A10" s="62"/>
      <c r="B10" s="44" t="s">
        <v>275</v>
      </c>
      <c r="C10" s="45"/>
      <c r="D10" s="45"/>
      <c r="E10" s="46"/>
      <c r="F10" s="44" t="s">
        <v>275</v>
      </c>
      <c r="G10" s="45"/>
      <c r="H10" s="45"/>
      <c r="I10" s="46"/>
      <c r="J10">
        <v>3</v>
      </c>
    </row>
    <row r="11" spans="1:10" ht="15.75" customHeight="1" x14ac:dyDescent="0.15">
      <c r="A11" s="61" t="s">
        <v>276</v>
      </c>
      <c r="B11" s="1" t="s">
        <v>277</v>
      </c>
      <c r="C11" s="1" t="s">
        <v>278</v>
      </c>
      <c r="D11" s="1" t="s">
        <v>279</v>
      </c>
      <c r="E11" s="1" t="s">
        <v>280</v>
      </c>
      <c r="F11" s="1" t="s">
        <v>278</v>
      </c>
      <c r="G11" s="1" t="s">
        <v>279</v>
      </c>
      <c r="H11" s="1"/>
      <c r="I11" s="1" t="s">
        <v>280</v>
      </c>
    </row>
    <row r="12" spans="1:10" ht="15.75" customHeight="1" x14ac:dyDescent="0.15">
      <c r="A12" s="64"/>
      <c r="B12" s="1" t="s">
        <v>281</v>
      </c>
      <c r="C12" s="1" t="s">
        <v>282</v>
      </c>
      <c r="D12" s="1" t="s">
        <v>283</v>
      </c>
      <c r="E12" s="1"/>
      <c r="F12" s="1" t="s">
        <v>282</v>
      </c>
      <c r="G12" s="1" t="s">
        <v>283</v>
      </c>
      <c r="H12" s="1"/>
      <c r="I12" s="1"/>
    </row>
    <row r="13" spans="1:10" ht="15.75" customHeight="1" x14ac:dyDescent="0.15">
      <c r="A13" s="64"/>
      <c r="B13" s="1"/>
      <c r="C13" s="1"/>
      <c r="D13" s="1" t="s">
        <v>284</v>
      </c>
      <c r="E13" s="1"/>
      <c r="F13" s="1"/>
      <c r="G13" s="1" t="s">
        <v>284</v>
      </c>
      <c r="H13" s="1"/>
      <c r="I13" s="1"/>
    </row>
    <row r="14" spans="1:10" ht="15.75" customHeight="1" x14ac:dyDescent="0.15">
      <c r="A14" s="64"/>
      <c r="B14" s="1"/>
      <c r="C14" s="1" t="s">
        <v>285</v>
      </c>
      <c r="D14" s="1" t="s">
        <v>283</v>
      </c>
      <c r="E14" s="1"/>
      <c r="F14" s="1" t="s">
        <v>285</v>
      </c>
      <c r="G14" s="1" t="s">
        <v>283</v>
      </c>
      <c r="H14" s="1"/>
      <c r="I14" s="1"/>
    </row>
    <row r="15" spans="1:10" ht="15.75" customHeight="1" x14ac:dyDescent="0.15">
      <c r="A15" s="64"/>
      <c r="B15" s="1"/>
      <c r="C15" s="1"/>
      <c r="D15" s="1" t="s">
        <v>284</v>
      </c>
      <c r="E15" s="1"/>
      <c r="F15" s="1"/>
      <c r="G15" s="1" t="s">
        <v>284</v>
      </c>
      <c r="H15" s="1"/>
      <c r="I15" s="1"/>
    </row>
    <row r="16" spans="1:10" ht="15.75" customHeight="1" x14ac:dyDescent="0.15">
      <c r="A16" s="64"/>
      <c r="B16" s="1"/>
      <c r="C16" s="1" t="s">
        <v>286</v>
      </c>
      <c r="D16" s="1" t="s">
        <v>283</v>
      </c>
      <c r="E16" s="1"/>
      <c r="F16" s="1" t="s">
        <v>286</v>
      </c>
      <c r="G16" s="1" t="s">
        <v>283</v>
      </c>
      <c r="H16" s="1"/>
      <c r="I16" s="1"/>
    </row>
    <row r="17" spans="1:9" ht="15.75" customHeight="1" x14ac:dyDescent="0.15">
      <c r="A17" s="64"/>
      <c r="B17" s="1"/>
      <c r="C17" s="1"/>
      <c r="D17" s="1" t="s">
        <v>284</v>
      </c>
      <c r="E17" s="1"/>
      <c r="F17" s="1"/>
      <c r="G17" s="1" t="s">
        <v>284</v>
      </c>
      <c r="H17" s="1"/>
      <c r="I17" s="1"/>
    </row>
    <row r="18" spans="1:9" ht="15.75" customHeight="1" x14ac:dyDescent="0.15">
      <c r="A18" s="64"/>
      <c r="B18" s="1"/>
      <c r="C18" s="1" t="s">
        <v>287</v>
      </c>
      <c r="D18" s="1" t="s">
        <v>283</v>
      </c>
      <c r="E18" s="1"/>
      <c r="F18" s="1" t="s">
        <v>287</v>
      </c>
      <c r="G18" s="1" t="s">
        <v>283</v>
      </c>
      <c r="H18" s="1"/>
      <c r="I18" s="1"/>
    </row>
    <row r="19" spans="1:9" ht="15.75" customHeight="1" x14ac:dyDescent="0.15">
      <c r="A19" s="64"/>
      <c r="B19" s="1"/>
      <c r="C19" s="1"/>
      <c r="D19" s="1" t="s">
        <v>284</v>
      </c>
      <c r="E19" s="1"/>
      <c r="F19" s="1"/>
      <c r="G19" s="1" t="s">
        <v>284</v>
      </c>
      <c r="H19" s="1"/>
      <c r="I19" s="1"/>
    </row>
    <row r="20" spans="1:9" ht="15.75" customHeight="1" x14ac:dyDescent="0.15">
      <c r="A20" s="64"/>
      <c r="B20" s="1" t="s">
        <v>288</v>
      </c>
      <c r="C20" s="1" t="s">
        <v>289</v>
      </c>
      <c r="D20" s="1" t="s">
        <v>283</v>
      </c>
      <c r="E20" s="1"/>
      <c r="F20" s="1" t="s">
        <v>289</v>
      </c>
      <c r="G20" s="1" t="s">
        <v>283</v>
      </c>
      <c r="H20" s="1"/>
      <c r="I20" s="1"/>
    </row>
    <row r="21" spans="1:9" ht="15.75" customHeight="1" x14ac:dyDescent="0.15">
      <c r="A21" s="64"/>
      <c r="B21" s="1"/>
      <c r="C21" s="1"/>
      <c r="D21" s="1" t="s">
        <v>284</v>
      </c>
      <c r="E21" s="1"/>
      <c r="F21" s="1"/>
      <c r="G21" s="1" t="s">
        <v>284</v>
      </c>
      <c r="H21" s="1"/>
      <c r="I21" s="1"/>
    </row>
    <row r="22" spans="1:9" ht="15.75" customHeight="1" x14ac:dyDescent="0.15">
      <c r="A22" s="64"/>
      <c r="B22" s="1"/>
      <c r="C22" s="1" t="s">
        <v>290</v>
      </c>
      <c r="D22" s="1" t="s">
        <v>283</v>
      </c>
      <c r="E22" s="1"/>
      <c r="F22" s="1" t="s">
        <v>290</v>
      </c>
      <c r="G22" s="1" t="s">
        <v>283</v>
      </c>
      <c r="H22" s="1"/>
      <c r="I22" s="1"/>
    </row>
    <row r="23" spans="1:9" ht="15.75" customHeight="1" x14ac:dyDescent="0.15">
      <c r="A23" s="64"/>
      <c r="B23" s="1"/>
      <c r="C23" s="1"/>
      <c r="D23" s="1" t="s">
        <v>284</v>
      </c>
      <c r="E23" s="1"/>
      <c r="F23" s="1"/>
      <c r="G23" s="1" t="s">
        <v>284</v>
      </c>
      <c r="H23" s="1"/>
      <c r="I23" s="1"/>
    </row>
    <row r="24" spans="1:9" ht="15.75" customHeight="1" x14ac:dyDescent="0.15">
      <c r="A24" s="64"/>
      <c r="B24" s="1"/>
      <c r="C24" s="1" t="s">
        <v>291</v>
      </c>
      <c r="D24" s="1" t="s">
        <v>283</v>
      </c>
      <c r="E24" s="1"/>
      <c r="F24" s="1" t="s">
        <v>291</v>
      </c>
      <c r="G24" s="1" t="s">
        <v>283</v>
      </c>
      <c r="H24" s="1"/>
      <c r="I24" s="1"/>
    </row>
    <row r="25" spans="1:9" ht="15.75" customHeight="1" x14ac:dyDescent="0.15">
      <c r="A25" s="64"/>
      <c r="B25" s="1"/>
      <c r="C25" s="1"/>
      <c r="D25" s="1" t="s">
        <v>284</v>
      </c>
      <c r="E25" s="1"/>
      <c r="F25" s="1"/>
      <c r="G25" s="1" t="s">
        <v>284</v>
      </c>
      <c r="H25" s="1"/>
      <c r="I25" s="1"/>
    </row>
    <row r="26" spans="1:9" ht="15.75" customHeight="1" x14ac:dyDescent="0.15">
      <c r="A26" s="64"/>
      <c r="B26" s="1"/>
      <c r="C26" s="1" t="s">
        <v>292</v>
      </c>
      <c r="D26" s="1" t="s">
        <v>283</v>
      </c>
      <c r="E26" s="1"/>
      <c r="F26" s="1" t="s">
        <v>292</v>
      </c>
      <c r="G26" s="1" t="s">
        <v>283</v>
      </c>
      <c r="H26" s="1"/>
      <c r="I26" s="1"/>
    </row>
    <row r="27" spans="1:9" ht="15.75" customHeight="1" x14ac:dyDescent="0.15">
      <c r="A27" s="64"/>
      <c r="B27" s="1"/>
      <c r="C27" s="1"/>
      <c r="D27" s="1" t="s">
        <v>284</v>
      </c>
      <c r="E27" s="1"/>
      <c r="F27" s="1"/>
      <c r="G27" s="1" t="s">
        <v>284</v>
      </c>
      <c r="H27" s="1"/>
      <c r="I27" s="1"/>
    </row>
    <row r="28" spans="1:9" ht="15.75" customHeight="1" x14ac:dyDescent="0.15">
      <c r="A28" s="64"/>
      <c r="B28" s="1" t="s">
        <v>293</v>
      </c>
      <c r="C28" s="1" t="s">
        <v>294</v>
      </c>
      <c r="D28" s="1" t="s">
        <v>283</v>
      </c>
      <c r="E28" s="1"/>
      <c r="F28" s="1" t="s">
        <v>294</v>
      </c>
      <c r="G28" s="1" t="s">
        <v>283</v>
      </c>
      <c r="H28" s="1"/>
      <c r="I28" s="1"/>
    </row>
    <row r="29" spans="1:9" ht="15.75" customHeight="1" x14ac:dyDescent="0.15">
      <c r="A29" s="62"/>
      <c r="B29" s="1"/>
      <c r="C29" s="1"/>
      <c r="D29" s="1" t="s">
        <v>284</v>
      </c>
      <c r="E29" s="1"/>
      <c r="F29" s="1"/>
      <c r="G29" s="1" t="s">
        <v>284</v>
      </c>
      <c r="H29" s="1"/>
      <c r="I29" s="1"/>
    </row>
  </sheetData>
  <mergeCells count="15">
    <mergeCell ref="F10:I10"/>
    <mergeCell ref="B10:E10"/>
    <mergeCell ref="A7:A8"/>
    <mergeCell ref="A9:A10"/>
    <mergeCell ref="A11:A29"/>
    <mergeCell ref="G7:I7"/>
    <mergeCell ref="G8:I8"/>
    <mergeCell ref="G9:I9"/>
    <mergeCell ref="B6:C9"/>
    <mergeCell ref="A2:I3"/>
    <mergeCell ref="A4:I4"/>
    <mergeCell ref="B5:E5"/>
    <mergeCell ref="G5:I5"/>
    <mergeCell ref="G6:I6"/>
    <mergeCell ref="D9:F9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sqref="A1:M18"/>
    </sheetView>
  </sheetViews>
  <sheetFormatPr defaultRowHeight="13.5" x14ac:dyDescent="0.15"/>
  <cols>
    <col min="2" max="2" width="61.25" customWidth="1"/>
    <col min="3" max="3" width="9" customWidth="1"/>
    <col min="4" max="4" width="2.75" customWidth="1"/>
    <col min="5" max="5" width="18.625" hidden="1" customWidth="1"/>
    <col min="6" max="11" width="9" hidden="1" customWidth="1"/>
    <col min="12" max="12" width="4.75" customWidth="1"/>
    <col min="13" max="13" width="21.5" customWidth="1"/>
  </cols>
  <sheetData>
    <row r="1" spans="1:13" ht="25.5" customHeight="1" x14ac:dyDescent="0.15">
      <c r="A1" t="s">
        <v>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5.5" customHeight="1" x14ac:dyDescent="0.15">
      <c r="A2" s="13" t="s">
        <v>3</v>
      </c>
      <c r="B2" s="14" t="s">
        <v>4</v>
      </c>
      <c r="C2" s="34" t="s">
        <v>323</v>
      </c>
      <c r="D2" s="34"/>
      <c r="E2" s="34"/>
      <c r="F2" s="34"/>
      <c r="G2" s="34"/>
      <c r="H2" s="34"/>
      <c r="I2" s="34"/>
      <c r="J2" s="34"/>
      <c r="K2" s="34"/>
      <c r="L2" s="34"/>
      <c r="M2" s="13" t="s">
        <v>324</v>
      </c>
    </row>
    <row r="3" spans="1:13" ht="24" customHeight="1" x14ac:dyDescent="0.15">
      <c r="A3" s="10" t="s">
        <v>5</v>
      </c>
      <c r="B3" s="11" t="s">
        <v>6</v>
      </c>
      <c r="C3" s="31" t="s">
        <v>325</v>
      </c>
      <c r="D3" s="32"/>
      <c r="E3" s="32"/>
      <c r="F3" s="32"/>
      <c r="G3" s="32"/>
      <c r="H3" s="32"/>
      <c r="I3" s="32"/>
      <c r="J3" s="32"/>
      <c r="K3" s="32"/>
      <c r="L3" s="33"/>
      <c r="M3" s="10"/>
    </row>
    <row r="4" spans="1:13" ht="24" customHeight="1" x14ac:dyDescent="0.15">
      <c r="A4" s="10" t="s">
        <v>7</v>
      </c>
      <c r="B4" s="11" t="s">
        <v>8</v>
      </c>
      <c r="C4" s="31" t="s">
        <v>325</v>
      </c>
      <c r="D4" s="32"/>
      <c r="E4" s="32"/>
      <c r="F4" s="32"/>
      <c r="G4" s="32"/>
      <c r="H4" s="32"/>
      <c r="I4" s="32"/>
      <c r="J4" s="32"/>
      <c r="K4" s="32"/>
      <c r="L4" s="33"/>
      <c r="M4" s="10"/>
    </row>
    <row r="5" spans="1:13" ht="24" customHeight="1" x14ac:dyDescent="0.15">
      <c r="A5" s="10" t="s">
        <v>9</v>
      </c>
      <c r="B5" s="11" t="s">
        <v>10</v>
      </c>
      <c r="C5" s="31" t="s">
        <v>325</v>
      </c>
      <c r="D5" s="32"/>
      <c r="E5" s="32"/>
      <c r="F5" s="32"/>
      <c r="G5" s="32"/>
      <c r="H5" s="32"/>
      <c r="I5" s="32"/>
      <c r="J5" s="32"/>
      <c r="K5" s="32"/>
      <c r="L5" s="33"/>
      <c r="M5" s="10"/>
    </row>
    <row r="6" spans="1:13" ht="24" customHeight="1" x14ac:dyDescent="0.15">
      <c r="A6" s="10" t="s">
        <v>11</v>
      </c>
      <c r="B6" s="11" t="s">
        <v>12</v>
      </c>
      <c r="C6" s="31" t="s">
        <v>325</v>
      </c>
      <c r="D6" s="32"/>
      <c r="E6" s="32"/>
      <c r="F6" s="32"/>
      <c r="G6" s="32"/>
      <c r="H6" s="32"/>
      <c r="I6" s="32"/>
      <c r="J6" s="32"/>
      <c r="K6" s="32"/>
      <c r="L6" s="33"/>
      <c r="M6" s="10"/>
    </row>
    <row r="7" spans="1:13" ht="24" customHeight="1" x14ac:dyDescent="0.15">
      <c r="A7" s="10" t="s">
        <v>13</v>
      </c>
      <c r="B7" s="11" t="s">
        <v>14</v>
      </c>
      <c r="C7" s="31" t="s">
        <v>325</v>
      </c>
      <c r="D7" s="32"/>
      <c r="E7" s="32"/>
      <c r="F7" s="32"/>
      <c r="G7" s="32"/>
      <c r="H7" s="32"/>
      <c r="I7" s="32"/>
      <c r="J7" s="32"/>
      <c r="K7" s="32"/>
      <c r="L7" s="33"/>
      <c r="M7" s="10"/>
    </row>
    <row r="8" spans="1:13" ht="24" customHeight="1" x14ac:dyDescent="0.15">
      <c r="A8" s="10" t="s">
        <v>15</v>
      </c>
      <c r="B8" s="11" t="s">
        <v>16</v>
      </c>
      <c r="C8" s="31" t="s">
        <v>325</v>
      </c>
      <c r="D8" s="32"/>
      <c r="E8" s="32"/>
      <c r="F8" s="32"/>
      <c r="G8" s="32"/>
      <c r="H8" s="32"/>
      <c r="I8" s="32"/>
      <c r="J8" s="32"/>
      <c r="K8" s="32"/>
      <c r="L8" s="33"/>
      <c r="M8" s="10"/>
    </row>
    <row r="9" spans="1:13" ht="24" customHeight="1" x14ac:dyDescent="0.15">
      <c r="A9" s="10" t="s">
        <v>17</v>
      </c>
      <c r="B9" s="11" t="s">
        <v>18</v>
      </c>
      <c r="C9" s="31" t="s">
        <v>325</v>
      </c>
      <c r="D9" s="32"/>
      <c r="E9" s="32"/>
      <c r="F9" s="32"/>
      <c r="G9" s="32"/>
      <c r="H9" s="32"/>
      <c r="I9" s="32"/>
      <c r="J9" s="32"/>
      <c r="K9" s="32"/>
      <c r="L9" s="33"/>
      <c r="M9" s="10"/>
    </row>
    <row r="10" spans="1:13" ht="24" customHeight="1" x14ac:dyDescent="0.15">
      <c r="A10" s="10" t="s">
        <v>19</v>
      </c>
      <c r="B10" s="11" t="s">
        <v>20</v>
      </c>
      <c r="C10" s="31" t="s">
        <v>325</v>
      </c>
      <c r="D10" s="32"/>
      <c r="E10" s="32"/>
      <c r="F10" s="32"/>
      <c r="G10" s="32"/>
      <c r="H10" s="32"/>
      <c r="I10" s="32"/>
      <c r="J10" s="32"/>
      <c r="K10" s="32"/>
      <c r="L10" s="33"/>
      <c r="M10" s="10"/>
    </row>
    <row r="11" spans="1:13" ht="24" customHeight="1" x14ac:dyDescent="0.15">
      <c r="A11" s="10" t="s">
        <v>21</v>
      </c>
      <c r="B11" s="11" t="s">
        <v>326</v>
      </c>
      <c r="C11" s="31" t="s">
        <v>327</v>
      </c>
      <c r="D11" s="32"/>
      <c r="E11" s="32"/>
      <c r="F11" s="32"/>
      <c r="G11" s="32"/>
      <c r="H11" s="32"/>
      <c r="I11" s="32"/>
      <c r="J11" s="32"/>
      <c r="K11" s="32"/>
      <c r="L11" s="33"/>
      <c r="M11" s="10" t="s">
        <v>322</v>
      </c>
    </row>
    <row r="12" spans="1:13" ht="24" customHeight="1" x14ac:dyDescent="0.15">
      <c r="A12" s="10" t="s">
        <v>22</v>
      </c>
      <c r="B12" s="11" t="s">
        <v>23</v>
      </c>
      <c r="C12" s="31" t="s">
        <v>325</v>
      </c>
      <c r="D12" s="32"/>
      <c r="E12" s="32"/>
      <c r="F12" s="32"/>
      <c r="G12" s="32"/>
      <c r="H12" s="32"/>
      <c r="I12" s="32"/>
      <c r="J12" s="32"/>
      <c r="K12" s="32"/>
      <c r="L12" s="33"/>
      <c r="M12" s="10"/>
    </row>
    <row r="13" spans="1:13" ht="24" customHeight="1" x14ac:dyDescent="0.15">
      <c r="A13" s="10" t="s">
        <v>24</v>
      </c>
      <c r="B13" s="11" t="s">
        <v>25</v>
      </c>
      <c r="C13" s="31" t="s">
        <v>327</v>
      </c>
      <c r="D13" s="32"/>
      <c r="E13" s="32"/>
      <c r="F13" s="32"/>
      <c r="G13" s="32"/>
      <c r="H13" s="32"/>
      <c r="I13" s="32"/>
      <c r="J13" s="32"/>
      <c r="K13" s="32"/>
      <c r="L13" s="33"/>
      <c r="M13" s="10" t="s">
        <v>328</v>
      </c>
    </row>
    <row r="14" spans="1:13" ht="24" customHeight="1" x14ac:dyDescent="0.15">
      <c r="A14" s="10" t="s">
        <v>26</v>
      </c>
      <c r="B14" s="11" t="s">
        <v>27</v>
      </c>
      <c r="C14" s="31" t="s">
        <v>327</v>
      </c>
      <c r="D14" s="32"/>
      <c r="E14" s="32"/>
      <c r="F14" s="32"/>
      <c r="G14" s="32"/>
      <c r="H14" s="32"/>
      <c r="I14" s="32"/>
      <c r="J14" s="32"/>
      <c r="K14" s="32"/>
      <c r="L14" s="33"/>
      <c r="M14" s="10" t="s">
        <v>329</v>
      </c>
    </row>
    <row r="15" spans="1:13" ht="24" customHeight="1" x14ac:dyDescent="0.15">
      <c r="A15" s="10" t="s">
        <v>28</v>
      </c>
      <c r="B15" s="11" t="s">
        <v>29</v>
      </c>
      <c r="C15" s="31" t="s">
        <v>325</v>
      </c>
      <c r="D15" s="32"/>
      <c r="E15" s="32"/>
      <c r="F15" s="32"/>
      <c r="G15" s="32"/>
      <c r="H15" s="32"/>
      <c r="I15" s="32"/>
      <c r="J15" s="32"/>
      <c r="K15" s="32"/>
      <c r="L15" s="33"/>
      <c r="M15" s="10"/>
    </row>
    <row r="16" spans="1:13" ht="24" customHeight="1" x14ac:dyDescent="0.15">
      <c r="A16" s="10" t="s">
        <v>30</v>
      </c>
      <c r="B16" s="11" t="s">
        <v>31</v>
      </c>
      <c r="C16" s="31" t="s">
        <v>327</v>
      </c>
      <c r="D16" s="32"/>
      <c r="E16" s="32"/>
      <c r="F16" s="32"/>
      <c r="G16" s="32"/>
      <c r="H16" s="32"/>
      <c r="I16" s="32"/>
      <c r="J16" s="32"/>
      <c r="K16" s="32"/>
      <c r="L16" s="33"/>
      <c r="M16" s="10" t="s">
        <v>330</v>
      </c>
    </row>
    <row r="17" spans="1:13" ht="24" customHeight="1" x14ac:dyDescent="0.15">
      <c r="A17" s="10" t="s">
        <v>32</v>
      </c>
      <c r="B17" s="11" t="s">
        <v>33</v>
      </c>
      <c r="C17" s="31" t="s">
        <v>327</v>
      </c>
      <c r="D17" s="32"/>
      <c r="E17" s="32"/>
      <c r="F17" s="32"/>
      <c r="G17" s="32"/>
      <c r="H17" s="32"/>
      <c r="I17" s="32"/>
      <c r="J17" s="32"/>
      <c r="K17" s="32"/>
      <c r="L17" s="33"/>
      <c r="M17" s="10" t="s">
        <v>330</v>
      </c>
    </row>
    <row r="18" spans="1:13" ht="24" customHeight="1" x14ac:dyDescent="0.15">
      <c r="A18" s="10" t="s">
        <v>34</v>
      </c>
      <c r="B18" s="11" t="s">
        <v>35</v>
      </c>
      <c r="C18" s="31" t="s">
        <v>327</v>
      </c>
      <c r="D18" s="32"/>
      <c r="E18" s="32"/>
      <c r="F18" s="32"/>
      <c r="G18" s="32"/>
      <c r="H18" s="32"/>
      <c r="I18" s="32"/>
      <c r="J18" s="32"/>
      <c r="K18" s="32"/>
      <c r="L18" s="33"/>
      <c r="M18" s="10" t="s">
        <v>330</v>
      </c>
    </row>
  </sheetData>
  <mergeCells count="18">
    <mergeCell ref="C14:L14"/>
    <mergeCell ref="C15:L15"/>
    <mergeCell ref="C16:L16"/>
    <mergeCell ref="C17:L17"/>
    <mergeCell ref="C18:L18"/>
    <mergeCell ref="C8:L8"/>
    <mergeCell ref="C9:L9"/>
    <mergeCell ref="C10:L10"/>
    <mergeCell ref="C11:L11"/>
    <mergeCell ref="C12:L12"/>
    <mergeCell ref="B1:M1"/>
    <mergeCell ref="C13:L13"/>
    <mergeCell ref="C2:L2"/>
    <mergeCell ref="C3:L3"/>
    <mergeCell ref="C4:L4"/>
    <mergeCell ref="C5:L5"/>
    <mergeCell ref="C6:L6"/>
    <mergeCell ref="C7:L7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D8" sqref="D8"/>
    </sheetView>
  </sheetViews>
  <sheetFormatPr defaultRowHeight="13.5" x14ac:dyDescent="0.15"/>
  <cols>
    <col min="1" max="1" width="22.875" customWidth="1"/>
    <col min="2" max="2" width="7.75" customWidth="1"/>
    <col min="3" max="3" width="25.125" customWidth="1"/>
    <col min="4" max="4" width="7.625" customWidth="1"/>
    <col min="5" max="5" width="27.75" customWidth="1"/>
    <col min="6" max="6" width="6.875" customWidth="1"/>
    <col min="7" max="7" width="22.875" customWidth="1"/>
    <col min="8" max="8" width="8.625" customWidth="1"/>
  </cols>
  <sheetData>
    <row r="1" spans="1:8" x14ac:dyDescent="0.15">
      <c r="A1" t="s">
        <v>5</v>
      </c>
    </row>
    <row r="2" spans="1:8" ht="22.5" x14ac:dyDescent="0.15">
      <c r="A2" s="35" t="s">
        <v>6</v>
      </c>
      <c r="B2" s="35"/>
      <c r="C2" s="35"/>
      <c r="D2" s="35"/>
      <c r="E2" s="35"/>
      <c r="F2" s="35"/>
      <c r="G2" s="35"/>
      <c r="H2" s="35"/>
    </row>
    <row r="3" spans="1:8" x14ac:dyDescent="0.15">
      <c r="H3" t="s">
        <v>36</v>
      </c>
    </row>
    <row r="4" spans="1:8" x14ac:dyDescent="0.15">
      <c r="A4" s="36" t="s">
        <v>331</v>
      </c>
      <c r="B4" s="38"/>
      <c r="C4" s="36" t="s">
        <v>37</v>
      </c>
      <c r="D4" s="37"/>
      <c r="E4" s="37"/>
      <c r="F4" s="37"/>
      <c r="G4" s="37"/>
      <c r="H4" s="38"/>
    </row>
    <row r="5" spans="1:8" ht="27" x14ac:dyDescent="0.15">
      <c r="A5" s="15" t="s">
        <v>38</v>
      </c>
      <c r="B5" s="15" t="s">
        <v>39</v>
      </c>
      <c r="C5" s="15" t="s">
        <v>40</v>
      </c>
      <c r="D5" s="15" t="s">
        <v>39</v>
      </c>
      <c r="E5" s="15" t="s">
        <v>41</v>
      </c>
      <c r="F5" s="15" t="s">
        <v>39</v>
      </c>
      <c r="G5" s="17" t="s">
        <v>42</v>
      </c>
      <c r="H5" s="15" t="s">
        <v>39</v>
      </c>
    </row>
    <row r="6" spans="1:8" ht="18" customHeight="1" x14ac:dyDescent="0.15">
      <c r="A6" s="4" t="s">
        <v>43</v>
      </c>
      <c r="B6" s="19">
        <v>657353</v>
      </c>
      <c r="C6" s="6" t="s">
        <v>44</v>
      </c>
      <c r="D6" s="5">
        <v>558324</v>
      </c>
      <c r="E6" s="6" t="s">
        <v>45</v>
      </c>
      <c r="F6" s="5">
        <v>387353</v>
      </c>
      <c r="G6" s="6" t="s">
        <v>46</v>
      </c>
      <c r="H6" s="5">
        <v>351153</v>
      </c>
    </row>
    <row r="7" spans="1:8" ht="24" customHeight="1" x14ac:dyDescent="0.15">
      <c r="A7" s="7" t="s">
        <v>47</v>
      </c>
      <c r="B7" s="5">
        <v>657353</v>
      </c>
      <c r="C7" s="6" t="s">
        <v>48</v>
      </c>
      <c r="D7" s="5">
        <v>0</v>
      </c>
      <c r="E7" s="6" t="s">
        <v>49</v>
      </c>
      <c r="F7" s="5">
        <v>351153</v>
      </c>
      <c r="G7" s="6" t="s">
        <v>50</v>
      </c>
      <c r="H7" s="5">
        <v>36200</v>
      </c>
    </row>
    <row r="8" spans="1:8" ht="24" customHeight="1" x14ac:dyDescent="0.15">
      <c r="A8" s="7" t="s">
        <v>51</v>
      </c>
      <c r="B8" s="5">
        <v>0</v>
      </c>
      <c r="C8" s="6" t="s">
        <v>52</v>
      </c>
      <c r="D8" s="5">
        <v>0</v>
      </c>
      <c r="E8" s="6" t="s">
        <v>53</v>
      </c>
      <c r="F8" s="5">
        <v>36200</v>
      </c>
      <c r="G8" s="6" t="s">
        <v>54</v>
      </c>
      <c r="H8" s="5">
        <v>0</v>
      </c>
    </row>
    <row r="9" spans="1:8" ht="24" customHeight="1" x14ac:dyDescent="0.15">
      <c r="A9" s="7" t="s">
        <v>55</v>
      </c>
      <c r="B9" s="5">
        <v>0</v>
      </c>
      <c r="C9" s="6" t="s">
        <v>311</v>
      </c>
      <c r="D9" s="5">
        <v>0</v>
      </c>
      <c r="E9" s="6" t="s">
        <v>56</v>
      </c>
      <c r="F9" s="5">
        <v>270000</v>
      </c>
      <c r="G9" s="6" t="s">
        <v>57</v>
      </c>
      <c r="H9" s="5">
        <v>0</v>
      </c>
    </row>
    <row r="10" spans="1:8" ht="24" customHeight="1" x14ac:dyDescent="0.15">
      <c r="A10" s="7" t="s">
        <v>58</v>
      </c>
      <c r="B10" s="5">
        <v>0</v>
      </c>
      <c r="C10" s="8" t="s">
        <v>312</v>
      </c>
      <c r="D10" s="5">
        <v>0</v>
      </c>
      <c r="E10" s="6" t="s">
        <v>59</v>
      </c>
      <c r="F10" s="5">
        <v>270000</v>
      </c>
      <c r="G10" s="6" t="s">
        <v>60</v>
      </c>
      <c r="H10" s="5">
        <v>0</v>
      </c>
    </row>
    <row r="11" spans="1:8" ht="24" customHeight="1" x14ac:dyDescent="0.15">
      <c r="A11" s="7" t="s">
        <v>61</v>
      </c>
      <c r="B11" s="5">
        <v>0</v>
      </c>
      <c r="C11" s="6" t="s">
        <v>313</v>
      </c>
      <c r="D11" s="5">
        <v>58755</v>
      </c>
      <c r="E11" s="6" t="s">
        <v>62</v>
      </c>
      <c r="F11" s="5">
        <v>0</v>
      </c>
      <c r="G11" s="6" t="s">
        <v>63</v>
      </c>
      <c r="H11" s="5">
        <v>0</v>
      </c>
    </row>
    <row r="12" spans="1:8" ht="24" customHeight="1" x14ac:dyDescent="0.15">
      <c r="A12" s="7"/>
      <c r="B12" s="5"/>
      <c r="C12" s="6" t="s">
        <v>314</v>
      </c>
      <c r="D12" s="5">
        <v>13770</v>
      </c>
      <c r="E12" s="6" t="s">
        <v>64</v>
      </c>
      <c r="F12" s="5">
        <v>0</v>
      </c>
      <c r="G12" s="6" t="s">
        <v>65</v>
      </c>
      <c r="H12" s="5">
        <v>0</v>
      </c>
    </row>
    <row r="13" spans="1:8" ht="24" customHeight="1" x14ac:dyDescent="0.15">
      <c r="A13" s="7"/>
      <c r="B13" s="5"/>
      <c r="C13" s="6" t="s">
        <v>315</v>
      </c>
      <c r="D13" s="5">
        <v>26304</v>
      </c>
      <c r="E13" s="6"/>
      <c r="F13" s="5"/>
      <c r="G13" s="6"/>
      <c r="H13" s="5"/>
    </row>
    <row r="14" spans="1:8" ht="24" customHeight="1" x14ac:dyDescent="0.15">
      <c r="A14" s="7" t="s">
        <v>66</v>
      </c>
      <c r="B14" s="19">
        <v>657353</v>
      </c>
      <c r="C14" s="6"/>
      <c r="D14" s="19">
        <v>657353</v>
      </c>
      <c r="E14" s="6" t="s">
        <v>67</v>
      </c>
      <c r="F14" s="5">
        <f>SUM(F6,F9)</f>
        <v>657353</v>
      </c>
      <c r="G14" s="6" t="s">
        <v>67</v>
      </c>
      <c r="H14" s="19">
        <v>657353</v>
      </c>
    </row>
    <row r="15" spans="1:8" ht="24" customHeight="1" x14ac:dyDescent="0.15">
      <c r="A15" s="7" t="s">
        <v>68</v>
      </c>
      <c r="B15" s="5">
        <v>0</v>
      </c>
      <c r="C15" s="6" t="s">
        <v>69</v>
      </c>
      <c r="D15" s="5">
        <v>0</v>
      </c>
      <c r="E15" s="6" t="s">
        <v>69</v>
      </c>
      <c r="F15" s="5">
        <v>0</v>
      </c>
      <c r="G15" s="6" t="s">
        <v>69</v>
      </c>
      <c r="H15" s="5">
        <f>SUM(F15)</f>
        <v>0</v>
      </c>
    </row>
    <row r="16" spans="1:8" ht="24" customHeight="1" x14ac:dyDescent="0.15">
      <c r="A16" s="7" t="s">
        <v>70</v>
      </c>
      <c r="B16" s="5">
        <v>0</v>
      </c>
      <c r="C16" s="6"/>
      <c r="D16" s="5"/>
      <c r="E16" s="6"/>
      <c r="F16" s="5"/>
      <c r="G16" s="6"/>
      <c r="H16" s="5"/>
    </row>
    <row r="17" spans="1:8" ht="24" customHeight="1" x14ac:dyDescent="0.15">
      <c r="A17" s="7" t="s">
        <v>71</v>
      </c>
      <c r="B17" s="5">
        <v>0</v>
      </c>
      <c r="C17" s="6"/>
      <c r="D17" s="5"/>
      <c r="E17" s="6"/>
      <c r="F17" s="5"/>
      <c r="G17" s="6"/>
      <c r="H17" s="5"/>
    </row>
    <row r="18" spans="1:8" ht="24" customHeight="1" x14ac:dyDescent="0.15">
      <c r="A18" s="7" t="s">
        <v>72</v>
      </c>
      <c r="B18" s="5">
        <v>0</v>
      </c>
      <c r="C18" s="6"/>
      <c r="D18" s="5"/>
      <c r="E18" s="6"/>
      <c r="F18" s="5"/>
      <c r="G18" s="6"/>
      <c r="H18" s="5"/>
    </row>
    <row r="19" spans="1:8" ht="24" customHeight="1" x14ac:dyDescent="0.15">
      <c r="A19" s="7" t="s">
        <v>73</v>
      </c>
      <c r="B19" s="5">
        <v>0</v>
      </c>
      <c r="C19" s="6"/>
      <c r="D19" s="5"/>
      <c r="E19" s="6"/>
      <c r="F19" s="5"/>
      <c r="G19" s="6"/>
      <c r="H19" s="5"/>
    </row>
    <row r="20" spans="1:8" ht="24" customHeight="1" x14ac:dyDescent="0.15">
      <c r="A20" s="7" t="s">
        <v>74</v>
      </c>
      <c r="B20" s="5">
        <f>SUM(B14,B15,B16)</f>
        <v>657353</v>
      </c>
      <c r="C20" s="6" t="s">
        <v>75</v>
      </c>
      <c r="D20" s="19">
        <v>657353</v>
      </c>
      <c r="E20" s="6" t="s">
        <v>75</v>
      </c>
      <c r="F20" s="19">
        <v>657353</v>
      </c>
      <c r="G20" s="6" t="s">
        <v>75</v>
      </c>
      <c r="H20" s="19">
        <v>657353</v>
      </c>
    </row>
  </sheetData>
  <mergeCells count="3">
    <mergeCell ref="A2:H2"/>
    <mergeCell ref="C4:H4"/>
    <mergeCell ref="A4:B4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G9"/>
    </sheetView>
  </sheetViews>
  <sheetFormatPr defaultRowHeight="13.5" x14ac:dyDescent="0.15"/>
  <cols>
    <col min="1" max="1" width="7.875" customWidth="1"/>
    <col min="2" max="2" width="36" customWidth="1"/>
    <col min="3" max="3" width="8.375" customWidth="1"/>
    <col min="4" max="5" width="12.5" customWidth="1"/>
    <col min="6" max="6" width="23.125" customWidth="1"/>
    <col min="7" max="7" width="12.5" customWidth="1"/>
  </cols>
  <sheetData>
    <row r="1" spans="1:7" x14ac:dyDescent="0.15">
      <c r="A1" t="s">
        <v>7</v>
      </c>
    </row>
    <row r="2" spans="1:7" ht="22.5" x14ac:dyDescent="0.15">
      <c r="A2" s="35" t="s">
        <v>8</v>
      </c>
      <c r="B2" s="35"/>
      <c r="C2" s="35"/>
      <c r="D2" s="35"/>
      <c r="E2" s="35"/>
      <c r="F2" s="35"/>
      <c r="G2" s="35"/>
    </row>
    <row r="4" spans="1:7" ht="24.75" customHeight="1" x14ac:dyDescent="0.15">
      <c r="A4" s="2" t="s">
        <v>76</v>
      </c>
      <c r="B4" s="2" t="s">
        <v>77</v>
      </c>
      <c r="C4" s="2" t="s">
        <v>78</v>
      </c>
      <c r="D4" s="2" t="s">
        <v>79</v>
      </c>
      <c r="E4" s="2" t="s">
        <v>80</v>
      </c>
      <c r="F4" s="2" t="s">
        <v>81</v>
      </c>
      <c r="G4" s="2" t="s">
        <v>82</v>
      </c>
    </row>
    <row r="5" spans="1:7" ht="24.75" customHeight="1" x14ac:dyDescent="0.15">
      <c r="A5" s="2"/>
      <c r="B5" s="2"/>
      <c r="C5" s="2"/>
      <c r="D5" s="2" t="s">
        <v>83</v>
      </c>
      <c r="E5" s="2"/>
      <c r="F5" s="2"/>
      <c r="G5" s="2" t="s">
        <v>84</v>
      </c>
    </row>
    <row r="6" spans="1:7" ht="24.75" customHeight="1" x14ac:dyDescent="0.15">
      <c r="A6" s="2" t="s">
        <v>85</v>
      </c>
      <c r="B6" s="2" t="s">
        <v>85</v>
      </c>
      <c r="C6" s="2">
        <v>1</v>
      </c>
      <c r="D6" s="2">
        <v>2</v>
      </c>
      <c r="E6" s="2">
        <v>7</v>
      </c>
      <c r="F6" s="2">
        <v>9</v>
      </c>
      <c r="G6" s="2">
        <v>11</v>
      </c>
    </row>
    <row r="7" spans="1:7" ht="24.75" customHeight="1" x14ac:dyDescent="0.15">
      <c r="A7" s="2"/>
      <c r="B7" s="2" t="s">
        <v>78</v>
      </c>
      <c r="C7" s="2">
        <v>657353</v>
      </c>
      <c r="D7" s="2">
        <v>657353</v>
      </c>
      <c r="E7" s="2">
        <v>0</v>
      </c>
      <c r="F7" s="2">
        <v>0</v>
      </c>
      <c r="G7" s="2">
        <v>0</v>
      </c>
    </row>
    <row r="8" spans="1:7" ht="24.75" customHeight="1" x14ac:dyDescent="0.15">
      <c r="A8" s="2"/>
      <c r="B8" s="2" t="s">
        <v>86</v>
      </c>
      <c r="C8" s="2">
        <v>657353</v>
      </c>
      <c r="D8" s="2">
        <v>657353</v>
      </c>
      <c r="E8" s="2">
        <v>0</v>
      </c>
      <c r="F8" s="2">
        <v>0</v>
      </c>
      <c r="G8" s="2">
        <v>0</v>
      </c>
    </row>
    <row r="9" spans="1:7" ht="24.75" customHeight="1" x14ac:dyDescent="0.15">
      <c r="A9" s="2" t="s">
        <v>87</v>
      </c>
      <c r="B9" s="2" t="s">
        <v>88</v>
      </c>
      <c r="C9" s="2">
        <v>657353</v>
      </c>
      <c r="D9" s="2">
        <v>657353</v>
      </c>
      <c r="E9" s="2">
        <v>0</v>
      </c>
      <c r="F9" s="2">
        <v>0</v>
      </c>
      <c r="G9" s="2">
        <v>0</v>
      </c>
    </row>
  </sheetData>
  <mergeCells count="1">
    <mergeCell ref="A2:G2"/>
  </mergeCells>
  <phoneticPr fontId="1" type="noConversion"/>
  <printOptions horizontalCentered="1"/>
  <pageMargins left="0.9448818897637796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D9"/>
    </sheetView>
  </sheetViews>
  <sheetFormatPr defaultRowHeight="13.5" x14ac:dyDescent="0.15"/>
  <cols>
    <col min="2" max="2" width="39.625" customWidth="1"/>
    <col min="3" max="3" width="13.5" customWidth="1"/>
    <col min="4" max="4" width="21.125" customWidth="1"/>
  </cols>
  <sheetData>
    <row r="1" spans="1:4" x14ac:dyDescent="0.15">
      <c r="A1" t="s">
        <v>9</v>
      </c>
    </row>
    <row r="2" spans="1:4" ht="22.5" x14ac:dyDescent="0.15">
      <c r="A2" s="35" t="s">
        <v>10</v>
      </c>
      <c r="B2" s="35"/>
      <c r="C2" s="35"/>
      <c r="D2" s="35"/>
    </row>
    <row r="3" spans="1:4" ht="25.5" customHeight="1" x14ac:dyDescent="0.15"/>
    <row r="4" spans="1:4" ht="25.5" customHeight="1" x14ac:dyDescent="0.15">
      <c r="A4" s="2" t="s">
        <v>76</v>
      </c>
      <c r="B4" s="2" t="s">
        <v>77</v>
      </c>
      <c r="C4" s="2" t="s">
        <v>78</v>
      </c>
      <c r="D4" s="2" t="s">
        <v>79</v>
      </c>
    </row>
    <row r="5" spans="1:4" ht="25.5" customHeight="1" x14ac:dyDescent="0.15">
      <c r="A5" s="2"/>
      <c r="B5" s="2"/>
      <c r="C5" s="2"/>
      <c r="D5" s="2" t="s">
        <v>83</v>
      </c>
    </row>
    <row r="6" spans="1:4" ht="25.5" customHeight="1" x14ac:dyDescent="0.15">
      <c r="A6" s="2" t="s">
        <v>85</v>
      </c>
      <c r="B6" s="2" t="s">
        <v>85</v>
      </c>
      <c r="C6" s="2">
        <v>1</v>
      </c>
      <c r="D6" s="2">
        <v>2</v>
      </c>
    </row>
    <row r="7" spans="1:4" ht="25.5" customHeight="1" x14ac:dyDescent="0.15">
      <c r="A7" s="2"/>
      <c r="B7" s="2" t="s">
        <v>78</v>
      </c>
      <c r="C7" s="2">
        <v>657353</v>
      </c>
      <c r="D7" s="2">
        <v>657353</v>
      </c>
    </row>
    <row r="8" spans="1:4" ht="25.5" customHeight="1" x14ac:dyDescent="0.15">
      <c r="A8" s="2"/>
      <c r="B8" s="2" t="s">
        <v>86</v>
      </c>
      <c r="C8" s="2">
        <v>657353</v>
      </c>
      <c r="D8" s="2">
        <v>657353</v>
      </c>
    </row>
    <row r="9" spans="1:4" ht="25.5" customHeight="1" x14ac:dyDescent="0.15">
      <c r="A9" s="2" t="s">
        <v>87</v>
      </c>
      <c r="B9" s="2" t="s">
        <v>88</v>
      </c>
      <c r="C9" s="2">
        <v>657353</v>
      </c>
      <c r="D9" s="2">
        <v>657353</v>
      </c>
    </row>
  </sheetData>
  <mergeCells count="1">
    <mergeCell ref="A2:D2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sqref="A1:H19"/>
    </sheetView>
  </sheetViews>
  <sheetFormatPr defaultRowHeight="13.5" x14ac:dyDescent="0.15"/>
  <cols>
    <col min="1" max="1" width="23.25" customWidth="1"/>
    <col min="2" max="2" width="9" customWidth="1"/>
    <col min="3" max="3" width="24.75" customWidth="1"/>
    <col min="4" max="4" width="7.875" customWidth="1"/>
    <col min="5" max="5" width="24.875" customWidth="1"/>
    <col min="6" max="6" width="8.25" customWidth="1"/>
    <col min="7" max="7" width="22.5" customWidth="1"/>
    <col min="8" max="8" width="8.875" customWidth="1"/>
  </cols>
  <sheetData>
    <row r="1" spans="1:8" x14ac:dyDescent="0.15">
      <c r="A1" t="s">
        <v>11</v>
      </c>
    </row>
    <row r="2" spans="1:8" ht="22.5" x14ac:dyDescent="0.15">
      <c r="A2" s="35" t="s">
        <v>12</v>
      </c>
      <c r="B2" s="35"/>
      <c r="C2" s="35"/>
      <c r="D2" s="35"/>
      <c r="E2" s="35"/>
      <c r="F2" s="35"/>
      <c r="G2" s="35"/>
      <c r="H2" s="35"/>
    </row>
    <row r="3" spans="1:8" x14ac:dyDescent="0.15">
      <c r="H3" t="s">
        <v>36</v>
      </c>
    </row>
    <row r="4" spans="1:8" x14ac:dyDescent="0.15">
      <c r="A4" s="16" t="s">
        <v>341</v>
      </c>
      <c r="B4" s="39" t="s">
        <v>37</v>
      </c>
      <c r="C4" s="39"/>
      <c r="D4" s="39"/>
      <c r="E4" s="39"/>
      <c r="F4" s="39"/>
      <c r="G4" s="39"/>
      <c r="H4" s="39"/>
    </row>
    <row r="5" spans="1:8" ht="27" x14ac:dyDescent="0.15">
      <c r="A5" s="2" t="s">
        <v>89</v>
      </c>
      <c r="B5" s="2" t="s">
        <v>39</v>
      </c>
      <c r="C5" s="2" t="s">
        <v>90</v>
      </c>
      <c r="D5" s="2" t="s">
        <v>39</v>
      </c>
      <c r="E5" s="2" t="s">
        <v>41</v>
      </c>
      <c r="F5" s="2" t="s">
        <v>39</v>
      </c>
      <c r="G5" s="3" t="s">
        <v>42</v>
      </c>
      <c r="H5" s="2" t="s">
        <v>39</v>
      </c>
    </row>
    <row r="6" spans="1:8" ht="25.5" customHeight="1" x14ac:dyDescent="0.15">
      <c r="A6" s="20" t="s">
        <v>43</v>
      </c>
      <c r="B6" s="20">
        <f>SUM(B7:B9)</f>
        <v>657353</v>
      </c>
      <c r="C6" s="21" t="s">
        <v>44</v>
      </c>
      <c r="D6" s="20">
        <v>558524</v>
      </c>
      <c r="E6" s="21" t="s">
        <v>45</v>
      </c>
      <c r="F6" s="20">
        <v>387153</v>
      </c>
      <c r="G6" s="21" t="s">
        <v>46</v>
      </c>
      <c r="H6" s="20">
        <v>351153</v>
      </c>
    </row>
    <row r="7" spans="1:8" ht="25.5" customHeight="1" x14ac:dyDescent="0.15">
      <c r="A7" s="20" t="s">
        <v>47</v>
      </c>
      <c r="B7" s="20">
        <v>657353</v>
      </c>
      <c r="C7" s="21" t="s">
        <v>48</v>
      </c>
      <c r="D7" s="20">
        <v>0</v>
      </c>
      <c r="E7" s="21" t="s">
        <v>49</v>
      </c>
      <c r="F7" s="20">
        <v>351153</v>
      </c>
      <c r="G7" s="21" t="s">
        <v>50</v>
      </c>
      <c r="H7" s="20">
        <v>36200</v>
      </c>
    </row>
    <row r="8" spans="1:8" ht="25.5" customHeight="1" x14ac:dyDescent="0.15">
      <c r="A8" s="20" t="s">
        <v>51</v>
      </c>
      <c r="B8" s="20">
        <v>0</v>
      </c>
      <c r="C8" s="21" t="s">
        <v>52</v>
      </c>
      <c r="D8" s="20">
        <v>0</v>
      </c>
      <c r="E8" s="21" t="s">
        <v>53</v>
      </c>
      <c r="F8" s="20">
        <v>36200</v>
      </c>
      <c r="G8" s="21" t="s">
        <v>54</v>
      </c>
      <c r="H8" s="20">
        <v>0</v>
      </c>
    </row>
    <row r="9" spans="1:8" ht="25.5" customHeight="1" x14ac:dyDescent="0.15">
      <c r="A9" s="20" t="s">
        <v>337</v>
      </c>
      <c r="B9" s="20">
        <v>0</v>
      </c>
      <c r="C9" s="21" t="s">
        <v>332</v>
      </c>
      <c r="D9" s="20">
        <v>0</v>
      </c>
      <c r="E9" s="21" t="s">
        <v>56</v>
      </c>
      <c r="F9" s="20">
        <v>270000</v>
      </c>
      <c r="G9" s="21" t="s">
        <v>57</v>
      </c>
      <c r="H9" s="20">
        <v>0</v>
      </c>
    </row>
    <row r="10" spans="1:8" ht="25.5" customHeight="1" x14ac:dyDescent="0.15">
      <c r="A10" s="20"/>
      <c r="B10" s="20"/>
      <c r="C10" s="21" t="s">
        <v>333</v>
      </c>
      <c r="D10" s="20">
        <v>0</v>
      </c>
      <c r="E10" s="21" t="s">
        <v>338</v>
      </c>
      <c r="F10" s="20">
        <v>270000</v>
      </c>
      <c r="G10" s="21" t="s">
        <v>60</v>
      </c>
      <c r="H10" s="20">
        <v>0</v>
      </c>
    </row>
    <row r="11" spans="1:8" ht="25.5" customHeight="1" x14ac:dyDescent="0.15">
      <c r="A11" s="20"/>
      <c r="B11" s="20"/>
      <c r="C11" s="21" t="s">
        <v>334</v>
      </c>
      <c r="D11" s="20">
        <v>58755</v>
      </c>
      <c r="E11" s="21" t="s">
        <v>339</v>
      </c>
      <c r="F11" s="20">
        <v>0</v>
      </c>
      <c r="G11" s="21" t="s">
        <v>63</v>
      </c>
      <c r="H11" s="20">
        <v>0</v>
      </c>
    </row>
    <row r="12" spans="1:8" ht="25.5" customHeight="1" x14ac:dyDescent="0.15">
      <c r="A12" s="20"/>
      <c r="B12" s="20"/>
      <c r="C12" s="21" t="s">
        <v>335</v>
      </c>
      <c r="D12" s="20">
        <v>13770</v>
      </c>
      <c r="E12" s="22" t="s">
        <v>340</v>
      </c>
      <c r="F12" s="20">
        <v>0</v>
      </c>
      <c r="G12" s="21" t="s">
        <v>65</v>
      </c>
      <c r="H12" s="20">
        <v>0</v>
      </c>
    </row>
    <row r="13" spans="1:8" ht="25.5" customHeight="1" x14ac:dyDescent="0.15">
      <c r="A13" s="20"/>
      <c r="B13" s="20"/>
      <c r="C13" s="21" t="s">
        <v>336</v>
      </c>
      <c r="D13" s="20">
        <v>26304</v>
      </c>
      <c r="E13" s="20"/>
      <c r="F13" s="20"/>
      <c r="G13" s="20"/>
      <c r="H13" s="20"/>
    </row>
    <row r="14" spans="1:8" ht="25.5" customHeight="1" x14ac:dyDescent="0.15">
      <c r="A14" s="20" t="s">
        <v>66</v>
      </c>
      <c r="B14" s="20">
        <f>SUM(B7:B9)</f>
        <v>657353</v>
      </c>
      <c r="C14" s="21" t="s">
        <v>67</v>
      </c>
      <c r="D14" s="20">
        <v>657353</v>
      </c>
      <c r="E14" s="20" t="s">
        <v>67</v>
      </c>
      <c r="F14" s="20">
        <f>SUM(F7:F9)</f>
        <v>657353</v>
      </c>
      <c r="G14" s="20" t="s">
        <v>67</v>
      </c>
      <c r="H14" s="20">
        <f>SUM(H6:H12)</f>
        <v>387353</v>
      </c>
    </row>
    <row r="15" spans="1:8" ht="25.5" customHeight="1" x14ac:dyDescent="0.15">
      <c r="A15" s="20" t="s">
        <v>82</v>
      </c>
      <c r="B15" s="20">
        <v>0</v>
      </c>
      <c r="C15" s="21" t="s">
        <v>69</v>
      </c>
      <c r="D15" s="20">
        <v>0</v>
      </c>
      <c r="E15" s="20" t="s">
        <v>69</v>
      </c>
      <c r="F15" s="20">
        <v>0</v>
      </c>
      <c r="G15" s="20" t="s">
        <v>69</v>
      </c>
      <c r="H15" s="20">
        <f>SUM(F15)</f>
        <v>0</v>
      </c>
    </row>
    <row r="16" spans="1:8" ht="25.5" customHeight="1" x14ac:dyDescent="0.15">
      <c r="A16" s="20" t="s">
        <v>71</v>
      </c>
      <c r="B16" s="20">
        <v>0</v>
      </c>
      <c r="C16" s="20"/>
      <c r="D16" s="20"/>
      <c r="E16" s="20"/>
      <c r="F16" s="20"/>
      <c r="G16" s="20"/>
      <c r="H16" s="20"/>
    </row>
    <row r="17" spans="1:8" ht="25.5" customHeight="1" x14ac:dyDescent="0.15">
      <c r="A17" s="20" t="s">
        <v>72</v>
      </c>
      <c r="B17" s="20">
        <v>0</v>
      </c>
      <c r="C17" s="20"/>
      <c r="D17" s="20"/>
      <c r="E17" s="20"/>
      <c r="F17" s="20"/>
      <c r="G17" s="20"/>
      <c r="H17" s="20"/>
    </row>
    <row r="18" spans="1:8" ht="25.5" customHeight="1" x14ac:dyDescent="0.15">
      <c r="A18" s="20" t="s">
        <v>73</v>
      </c>
      <c r="B18" s="20">
        <v>0</v>
      </c>
      <c r="C18" s="20"/>
      <c r="D18" s="20"/>
      <c r="E18" s="20"/>
      <c r="F18" s="20"/>
      <c r="G18" s="20"/>
      <c r="H18" s="20"/>
    </row>
    <row r="19" spans="1:8" ht="25.5" customHeight="1" x14ac:dyDescent="0.15">
      <c r="A19" s="20" t="s">
        <v>74</v>
      </c>
      <c r="B19" s="20">
        <f>SUM(B14,B15)</f>
        <v>657353</v>
      </c>
      <c r="C19" s="20" t="s">
        <v>75</v>
      </c>
      <c r="D19" s="20">
        <f>SUM(D14,D15)</f>
        <v>657353</v>
      </c>
      <c r="E19" s="20" t="s">
        <v>75</v>
      </c>
      <c r="F19" s="20">
        <f>SUM(D14,D15)</f>
        <v>657353</v>
      </c>
      <c r="G19" s="20" t="s">
        <v>75</v>
      </c>
      <c r="H19" s="20">
        <f>SUM(F19)</f>
        <v>657353</v>
      </c>
    </row>
  </sheetData>
  <mergeCells count="2">
    <mergeCell ref="A2:H2"/>
    <mergeCell ref="B4:H4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L14" sqref="L14"/>
    </sheetView>
  </sheetViews>
  <sheetFormatPr defaultRowHeight="13.5" x14ac:dyDescent="0.15"/>
  <cols>
    <col min="1" max="1" width="13.875" customWidth="1"/>
    <col min="2" max="2" width="35.5" customWidth="1"/>
    <col min="3" max="3" width="9.25" customWidth="1"/>
    <col min="4" max="7" width="16.5" customWidth="1"/>
  </cols>
  <sheetData>
    <row r="1" spans="1:7" x14ac:dyDescent="0.15">
      <c r="A1" t="s">
        <v>13</v>
      </c>
    </row>
    <row r="2" spans="1:7" ht="22.5" x14ac:dyDescent="0.15">
      <c r="A2" s="35" t="s">
        <v>14</v>
      </c>
      <c r="B2" s="35"/>
      <c r="C2" s="35"/>
      <c r="D2" s="35"/>
      <c r="E2" s="35"/>
      <c r="F2" s="35"/>
      <c r="G2" s="35"/>
    </row>
    <row r="3" spans="1:7" x14ac:dyDescent="0.15">
      <c r="G3" t="s">
        <v>91</v>
      </c>
    </row>
    <row r="4" spans="1:7" ht="24.75" customHeight="1" x14ac:dyDescent="0.15">
      <c r="A4" s="2" t="s">
        <v>92</v>
      </c>
      <c r="B4" s="2" t="s">
        <v>93</v>
      </c>
      <c r="C4" s="2" t="s">
        <v>94</v>
      </c>
      <c r="D4" s="2" t="s">
        <v>95</v>
      </c>
      <c r="E4" s="2" t="s">
        <v>96</v>
      </c>
      <c r="F4" s="2" t="s">
        <v>97</v>
      </c>
      <c r="G4" s="2" t="s">
        <v>98</v>
      </c>
    </row>
    <row r="5" spans="1:7" ht="24.75" customHeight="1" x14ac:dyDescent="0.15">
      <c r="A5" s="2"/>
      <c r="B5" s="2" t="s">
        <v>78</v>
      </c>
      <c r="C5" s="2">
        <v>657353</v>
      </c>
      <c r="D5" s="2">
        <v>351153</v>
      </c>
      <c r="E5" s="2">
        <v>36200</v>
      </c>
      <c r="F5" s="2">
        <v>270000</v>
      </c>
      <c r="G5" s="2">
        <v>0</v>
      </c>
    </row>
    <row r="6" spans="1:7" ht="24.75" customHeight="1" x14ac:dyDescent="0.15">
      <c r="A6" s="23" t="s">
        <v>99</v>
      </c>
      <c r="B6" s="23" t="s">
        <v>100</v>
      </c>
      <c r="C6" s="2">
        <v>558324</v>
      </c>
      <c r="D6" s="2">
        <v>252324</v>
      </c>
      <c r="E6" s="2">
        <v>36200</v>
      </c>
      <c r="F6" s="2">
        <v>270000</v>
      </c>
      <c r="G6" s="2">
        <v>0</v>
      </c>
    </row>
    <row r="7" spans="1:7" ht="24.75" customHeight="1" x14ac:dyDescent="0.15">
      <c r="A7" s="23" t="s">
        <v>101</v>
      </c>
      <c r="B7" s="23" t="s">
        <v>102</v>
      </c>
      <c r="C7" s="2">
        <v>558324</v>
      </c>
      <c r="D7" s="2">
        <v>252324</v>
      </c>
      <c r="E7" s="2">
        <v>36200</v>
      </c>
      <c r="F7" s="2">
        <v>270000</v>
      </c>
      <c r="G7" s="2">
        <v>0</v>
      </c>
    </row>
    <row r="8" spans="1:7" ht="24.75" customHeight="1" x14ac:dyDescent="0.15">
      <c r="A8" s="23" t="s">
        <v>103</v>
      </c>
      <c r="B8" s="23" t="s">
        <v>104</v>
      </c>
      <c r="C8" s="2">
        <v>288524</v>
      </c>
      <c r="D8" s="2">
        <v>252324</v>
      </c>
      <c r="E8" s="2">
        <v>36200</v>
      </c>
      <c r="F8" s="2">
        <v>0</v>
      </c>
      <c r="G8" s="2">
        <v>0</v>
      </c>
    </row>
    <row r="9" spans="1:7" ht="24.75" customHeight="1" x14ac:dyDescent="0.15">
      <c r="A9" s="23" t="s">
        <v>105</v>
      </c>
      <c r="B9" s="23" t="s">
        <v>106</v>
      </c>
      <c r="C9" s="2">
        <v>270000</v>
      </c>
      <c r="D9" s="2">
        <v>0</v>
      </c>
      <c r="E9" s="2">
        <v>0</v>
      </c>
      <c r="F9" s="2">
        <v>270000</v>
      </c>
      <c r="G9" s="2">
        <v>0</v>
      </c>
    </row>
    <row r="10" spans="1:7" ht="24.75" customHeight="1" x14ac:dyDescent="0.15">
      <c r="A10" s="23" t="s">
        <v>107</v>
      </c>
      <c r="B10" s="23" t="s">
        <v>108</v>
      </c>
      <c r="C10" s="2">
        <v>58755</v>
      </c>
      <c r="D10" s="2">
        <v>58755</v>
      </c>
      <c r="E10" s="2">
        <v>0</v>
      </c>
      <c r="F10" s="2">
        <v>0</v>
      </c>
      <c r="G10" s="2">
        <v>0</v>
      </c>
    </row>
    <row r="11" spans="1:7" ht="24.75" customHeight="1" x14ac:dyDescent="0.15">
      <c r="A11" s="23" t="s">
        <v>109</v>
      </c>
      <c r="B11" s="23" t="s">
        <v>110</v>
      </c>
      <c r="C11" s="2">
        <v>58755</v>
      </c>
      <c r="D11" s="2">
        <v>58755</v>
      </c>
      <c r="E11" s="2">
        <v>0</v>
      </c>
      <c r="F11" s="2">
        <v>0</v>
      </c>
      <c r="G11" s="2">
        <v>0</v>
      </c>
    </row>
    <row r="12" spans="1:7" ht="24.75" customHeight="1" x14ac:dyDescent="0.15">
      <c r="A12" s="23" t="s">
        <v>111</v>
      </c>
      <c r="B12" s="23" t="s">
        <v>112</v>
      </c>
      <c r="C12" s="2">
        <v>41968</v>
      </c>
      <c r="D12" s="2">
        <v>41968</v>
      </c>
      <c r="E12" s="2">
        <v>0</v>
      </c>
      <c r="F12" s="2">
        <v>0</v>
      </c>
      <c r="G12" s="2">
        <v>0</v>
      </c>
    </row>
    <row r="13" spans="1:7" ht="24.75" customHeight="1" x14ac:dyDescent="0.15">
      <c r="A13" s="23" t="s">
        <v>113</v>
      </c>
      <c r="B13" s="23" t="s">
        <v>114</v>
      </c>
      <c r="C13" s="2">
        <v>16787</v>
      </c>
      <c r="D13" s="2">
        <v>16787</v>
      </c>
      <c r="E13" s="2">
        <v>0</v>
      </c>
      <c r="F13" s="2">
        <v>0</v>
      </c>
      <c r="G13" s="2">
        <v>0</v>
      </c>
    </row>
    <row r="14" spans="1:7" ht="24.75" customHeight="1" x14ac:dyDescent="0.15">
      <c r="A14" s="23" t="s">
        <v>115</v>
      </c>
      <c r="B14" s="23" t="s">
        <v>116</v>
      </c>
      <c r="C14" s="2">
        <v>13770</v>
      </c>
      <c r="D14" s="2">
        <v>13770</v>
      </c>
      <c r="E14" s="2">
        <v>0</v>
      </c>
      <c r="F14" s="2">
        <v>0</v>
      </c>
      <c r="G14" s="2">
        <v>0</v>
      </c>
    </row>
    <row r="15" spans="1:7" ht="24.75" customHeight="1" x14ac:dyDescent="0.15">
      <c r="A15" s="23" t="s">
        <v>117</v>
      </c>
      <c r="B15" s="23" t="s">
        <v>118</v>
      </c>
      <c r="C15" s="2">
        <v>13770</v>
      </c>
      <c r="D15" s="2">
        <v>13770</v>
      </c>
      <c r="E15" s="2">
        <v>0</v>
      </c>
      <c r="F15" s="2">
        <v>0</v>
      </c>
      <c r="G15" s="2">
        <v>0</v>
      </c>
    </row>
    <row r="16" spans="1:7" ht="24.75" customHeight="1" x14ac:dyDescent="0.15">
      <c r="A16" s="23" t="s">
        <v>119</v>
      </c>
      <c r="B16" s="23" t="s">
        <v>120</v>
      </c>
      <c r="C16" s="2">
        <v>13770</v>
      </c>
      <c r="D16" s="2">
        <v>13770</v>
      </c>
      <c r="E16" s="2">
        <v>0</v>
      </c>
      <c r="F16" s="2">
        <v>0</v>
      </c>
      <c r="G16" s="2">
        <v>0</v>
      </c>
    </row>
    <row r="17" spans="1:7" ht="24.75" customHeight="1" x14ac:dyDescent="0.15">
      <c r="A17" s="23" t="s">
        <v>121</v>
      </c>
      <c r="B17" s="23">
        <v>51153</v>
      </c>
      <c r="C17" s="2">
        <v>26304</v>
      </c>
      <c r="D17" s="2">
        <v>26304</v>
      </c>
      <c r="E17" s="2">
        <v>0</v>
      </c>
      <c r="F17" s="2">
        <v>0</v>
      </c>
      <c r="G17" s="2">
        <v>0</v>
      </c>
    </row>
    <row r="18" spans="1:7" ht="24.75" customHeight="1" x14ac:dyDescent="0.15">
      <c r="A18" s="23" t="s">
        <v>123</v>
      </c>
      <c r="B18" s="23" t="s">
        <v>124</v>
      </c>
      <c r="C18" s="2">
        <v>26304</v>
      </c>
      <c r="D18" s="2">
        <v>26304</v>
      </c>
      <c r="E18" s="2">
        <v>0</v>
      </c>
      <c r="F18" s="2">
        <v>0</v>
      </c>
      <c r="G18" s="2">
        <v>0</v>
      </c>
    </row>
    <row r="19" spans="1:7" ht="24.75" customHeight="1" x14ac:dyDescent="0.15">
      <c r="A19" s="23" t="s">
        <v>125</v>
      </c>
      <c r="B19" s="23" t="s">
        <v>126</v>
      </c>
      <c r="C19" s="2">
        <v>26304</v>
      </c>
      <c r="D19" s="2">
        <v>26304</v>
      </c>
      <c r="E19" s="2">
        <v>0</v>
      </c>
      <c r="F19" s="2">
        <v>0</v>
      </c>
      <c r="G19" s="2">
        <v>0</v>
      </c>
    </row>
  </sheetData>
  <mergeCells count="1">
    <mergeCell ref="A2:G2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G13" sqref="G13"/>
    </sheetView>
  </sheetViews>
  <sheetFormatPr defaultRowHeight="13.5" x14ac:dyDescent="0.15"/>
  <cols>
    <col min="1" max="1" width="16" customWidth="1"/>
    <col min="2" max="2" width="28.375" customWidth="1"/>
    <col min="3" max="3" width="16" customWidth="1"/>
    <col min="4" max="4" width="17.375" customWidth="1"/>
    <col min="6" max="6" width="13.625" customWidth="1"/>
    <col min="7" max="7" width="11.875" customWidth="1"/>
  </cols>
  <sheetData>
    <row r="1" spans="1:9" x14ac:dyDescent="0.15">
      <c r="A1" t="s">
        <v>15</v>
      </c>
    </row>
    <row r="2" spans="1:9" ht="22.5" x14ac:dyDescent="0.15">
      <c r="A2" s="35" t="s">
        <v>127</v>
      </c>
      <c r="B2" s="35"/>
      <c r="C2" s="35"/>
      <c r="D2" s="35"/>
      <c r="E2" s="35"/>
      <c r="F2" s="35"/>
      <c r="G2" s="35"/>
      <c r="H2" s="35"/>
      <c r="I2" s="35"/>
    </row>
    <row r="3" spans="1:9" x14ac:dyDescent="0.15">
      <c r="I3" t="s">
        <v>91</v>
      </c>
    </row>
    <row r="4" spans="1:9" ht="18" customHeight="1" x14ac:dyDescent="0.15">
      <c r="A4" s="20" t="s">
        <v>128</v>
      </c>
      <c r="B4" s="20" t="s">
        <v>129</v>
      </c>
      <c r="C4" s="20" t="s">
        <v>130</v>
      </c>
      <c r="D4" s="20" t="s">
        <v>131</v>
      </c>
      <c r="E4" s="20" t="s">
        <v>94</v>
      </c>
      <c r="F4" s="20" t="s">
        <v>95</v>
      </c>
      <c r="G4" s="20" t="s">
        <v>96</v>
      </c>
      <c r="H4" s="20" t="s">
        <v>97</v>
      </c>
      <c r="I4" s="20" t="s">
        <v>98</v>
      </c>
    </row>
    <row r="5" spans="1:9" ht="18" customHeight="1" x14ac:dyDescent="0.15">
      <c r="A5" s="20"/>
      <c r="B5" s="20" t="s">
        <v>78</v>
      </c>
      <c r="C5" s="20"/>
      <c r="D5" s="20"/>
      <c r="E5" s="20">
        <v>657353</v>
      </c>
      <c r="F5" s="20">
        <v>351153</v>
      </c>
      <c r="G5" s="20">
        <v>36200</v>
      </c>
      <c r="H5" s="20">
        <v>270000</v>
      </c>
      <c r="I5" s="20">
        <v>0</v>
      </c>
    </row>
    <row r="6" spans="1:9" ht="18" customHeight="1" x14ac:dyDescent="0.15">
      <c r="A6" s="20" t="s">
        <v>132</v>
      </c>
      <c r="B6" s="20" t="s">
        <v>133</v>
      </c>
      <c r="C6" s="20" t="s">
        <v>134</v>
      </c>
      <c r="D6" s="20" t="s">
        <v>135</v>
      </c>
      <c r="E6" s="20">
        <v>351153</v>
      </c>
      <c r="F6" s="20">
        <v>351153</v>
      </c>
      <c r="G6" s="20">
        <v>0</v>
      </c>
      <c r="H6" s="20">
        <v>0</v>
      </c>
      <c r="I6" s="20">
        <v>0</v>
      </c>
    </row>
    <row r="7" spans="1:9" ht="18" customHeight="1" x14ac:dyDescent="0.15">
      <c r="A7" s="20" t="s">
        <v>136</v>
      </c>
      <c r="B7" s="20" t="s">
        <v>137</v>
      </c>
      <c r="C7" s="20" t="s">
        <v>138</v>
      </c>
      <c r="D7" s="20" t="s">
        <v>139</v>
      </c>
      <c r="E7" s="20">
        <v>114456</v>
      </c>
      <c r="F7" s="20">
        <v>114456</v>
      </c>
      <c r="G7" s="20">
        <v>0</v>
      </c>
      <c r="H7" s="20">
        <v>0</v>
      </c>
      <c r="I7" s="20">
        <v>0</v>
      </c>
    </row>
    <row r="8" spans="1:9" ht="18" customHeight="1" x14ac:dyDescent="0.15">
      <c r="A8" s="20" t="s">
        <v>140</v>
      </c>
      <c r="B8" s="20" t="s">
        <v>141</v>
      </c>
      <c r="C8" s="20" t="s">
        <v>138</v>
      </c>
      <c r="D8" s="20" t="s">
        <v>139</v>
      </c>
      <c r="E8" s="20">
        <v>120012</v>
      </c>
      <c r="F8" s="20">
        <v>120012</v>
      </c>
      <c r="G8" s="20">
        <v>0</v>
      </c>
      <c r="H8" s="20">
        <v>0</v>
      </c>
      <c r="I8" s="20">
        <v>0</v>
      </c>
    </row>
    <row r="9" spans="1:9" ht="18" customHeight="1" x14ac:dyDescent="0.15">
      <c r="A9" s="20" t="s">
        <v>142</v>
      </c>
      <c r="B9" s="20" t="s">
        <v>143</v>
      </c>
      <c r="C9" s="20" t="s">
        <v>138</v>
      </c>
      <c r="D9" s="20" t="s">
        <v>139</v>
      </c>
      <c r="E9" s="20">
        <v>10318</v>
      </c>
      <c r="F9" s="20">
        <v>10318</v>
      </c>
      <c r="G9" s="20">
        <v>0</v>
      </c>
      <c r="H9" s="20">
        <v>0</v>
      </c>
      <c r="I9" s="20">
        <v>0</v>
      </c>
    </row>
    <row r="10" spans="1:9" ht="18" customHeight="1" x14ac:dyDescent="0.15">
      <c r="A10" s="20" t="s">
        <v>144</v>
      </c>
      <c r="B10" s="20" t="s">
        <v>145</v>
      </c>
      <c r="C10" s="20" t="s">
        <v>146</v>
      </c>
      <c r="D10" s="20" t="s">
        <v>147</v>
      </c>
      <c r="E10" s="20">
        <v>41968</v>
      </c>
      <c r="F10" s="20">
        <v>41968</v>
      </c>
      <c r="G10" s="20">
        <v>0</v>
      </c>
      <c r="H10" s="20">
        <v>0</v>
      </c>
      <c r="I10" s="20">
        <v>0</v>
      </c>
    </row>
    <row r="11" spans="1:9" ht="18" customHeight="1" x14ac:dyDescent="0.15">
      <c r="A11" s="20" t="s">
        <v>148</v>
      </c>
      <c r="B11" s="20" t="s">
        <v>149</v>
      </c>
      <c r="C11" s="20" t="s">
        <v>146</v>
      </c>
      <c r="D11" s="20" t="s">
        <v>147</v>
      </c>
      <c r="E11" s="20">
        <v>16787</v>
      </c>
      <c r="F11" s="20">
        <v>16787</v>
      </c>
      <c r="G11" s="20">
        <v>0</v>
      </c>
      <c r="H11" s="20">
        <v>0</v>
      </c>
      <c r="I11" s="20">
        <v>0</v>
      </c>
    </row>
    <row r="12" spans="1:9" ht="18" customHeight="1" x14ac:dyDescent="0.15">
      <c r="A12" s="20" t="s">
        <v>150</v>
      </c>
      <c r="B12" s="20" t="s">
        <v>151</v>
      </c>
      <c r="C12" s="20" t="s">
        <v>146</v>
      </c>
      <c r="D12" s="20" t="s">
        <v>147</v>
      </c>
      <c r="E12" s="20">
        <v>13770</v>
      </c>
      <c r="F12" s="20">
        <v>13770</v>
      </c>
      <c r="G12" s="20">
        <v>0</v>
      </c>
      <c r="H12" s="20">
        <v>0</v>
      </c>
      <c r="I12" s="20">
        <v>0</v>
      </c>
    </row>
    <row r="13" spans="1:9" ht="18" customHeight="1" x14ac:dyDescent="0.15">
      <c r="A13" s="20" t="s">
        <v>152</v>
      </c>
      <c r="B13" s="20" t="s">
        <v>153</v>
      </c>
      <c r="C13" s="20" t="s">
        <v>146</v>
      </c>
      <c r="D13" s="20" t="s">
        <v>147</v>
      </c>
      <c r="E13" s="20">
        <v>4748</v>
      </c>
      <c r="F13" s="20">
        <v>4748</v>
      </c>
      <c r="G13" s="20">
        <v>0</v>
      </c>
      <c r="H13" s="20">
        <v>0</v>
      </c>
      <c r="I13" s="20">
        <v>0</v>
      </c>
    </row>
    <row r="14" spans="1:9" ht="18" customHeight="1" x14ac:dyDescent="0.15">
      <c r="A14" s="20" t="s">
        <v>154</v>
      </c>
      <c r="B14" s="20" t="s">
        <v>155</v>
      </c>
      <c r="C14" s="20" t="s">
        <v>156</v>
      </c>
      <c r="D14" s="20" t="s">
        <v>155</v>
      </c>
      <c r="E14" s="20">
        <v>26304</v>
      </c>
      <c r="F14" s="20">
        <v>26304</v>
      </c>
      <c r="G14" s="20">
        <v>0</v>
      </c>
      <c r="H14" s="20">
        <v>0</v>
      </c>
      <c r="I14" s="20">
        <v>0</v>
      </c>
    </row>
    <row r="15" spans="1:9" ht="18" customHeight="1" x14ac:dyDescent="0.15">
      <c r="A15" s="20" t="s">
        <v>157</v>
      </c>
      <c r="B15" s="20" t="s">
        <v>158</v>
      </c>
      <c r="C15" s="20" t="s">
        <v>159</v>
      </c>
      <c r="D15" s="20" t="s">
        <v>158</v>
      </c>
      <c r="E15" s="20">
        <v>2790</v>
      </c>
      <c r="F15" s="20">
        <v>2790</v>
      </c>
      <c r="G15" s="20">
        <v>0</v>
      </c>
      <c r="H15" s="20">
        <v>0</v>
      </c>
      <c r="I15" s="20">
        <v>0</v>
      </c>
    </row>
    <row r="16" spans="1:9" ht="18" customHeight="1" x14ac:dyDescent="0.15">
      <c r="A16" s="20" t="s">
        <v>160</v>
      </c>
      <c r="B16" s="20" t="s">
        <v>161</v>
      </c>
      <c r="C16" s="20" t="s">
        <v>162</v>
      </c>
      <c r="D16" s="20" t="s">
        <v>163</v>
      </c>
      <c r="E16" s="20">
        <v>306000</v>
      </c>
      <c r="F16" s="20">
        <v>0</v>
      </c>
      <c r="G16" s="20">
        <v>36200</v>
      </c>
      <c r="H16" s="20">
        <v>270000</v>
      </c>
      <c r="I16" s="20">
        <v>0</v>
      </c>
    </row>
    <row r="17" spans="1:9" ht="18" customHeight="1" x14ac:dyDescent="0.15">
      <c r="A17" s="20" t="s">
        <v>164</v>
      </c>
      <c r="B17" s="20" t="s">
        <v>165</v>
      </c>
      <c r="C17" s="20" t="s">
        <v>166</v>
      </c>
      <c r="D17" s="20" t="s">
        <v>167</v>
      </c>
      <c r="E17" s="20">
        <v>54000</v>
      </c>
      <c r="F17" s="20">
        <v>0</v>
      </c>
      <c r="G17" s="20">
        <v>4000</v>
      </c>
      <c r="H17" s="20">
        <v>50000</v>
      </c>
      <c r="I17" s="20">
        <v>0</v>
      </c>
    </row>
    <row r="18" spans="1:9" ht="18" customHeight="1" x14ac:dyDescent="0.15">
      <c r="A18" s="20" t="s">
        <v>168</v>
      </c>
      <c r="B18" s="20" t="s">
        <v>169</v>
      </c>
      <c r="C18" s="20" t="s">
        <v>166</v>
      </c>
      <c r="D18" s="20" t="s">
        <v>167</v>
      </c>
      <c r="E18" s="20">
        <v>154000</v>
      </c>
      <c r="F18" s="20">
        <v>0</v>
      </c>
      <c r="G18" s="20">
        <v>4000</v>
      </c>
      <c r="H18" s="20">
        <v>150000</v>
      </c>
      <c r="I18" s="20">
        <v>0</v>
      </c>
    </row>
    <row r="19" spans="1:9" ht="18" customHeight="1" x14ac:dyDescent="0.15">
      <c r="A19" s="20" t="s">
        <v>170</v>
      </c>
      <c r="B19" s="20" t="s">
        <v>171</v>
      </c>
      <c r="C19" s="20" t="s">
        <v>166</v>
      </c>
      <c r="D19" s="20" t="s">
        <v>167</v>
      </c>
      <c r="E19" s="20">
        <v>70000</v>
      </c>
      <c r="F19" s="20">
        <v>0</v>
      </c>
      <c r="G19" s="20">
        <v>0</v>
      </c>
      <c r="H19" s="20">
        <v>70000</v>
      </c>
      <c r="I19" s="20">
        <v>0</v>
      </c>
    </row>
    <row r="20" spans="1:9" ht="18" customHeight="1" x14ac:dyDescent="0.15">
      <c r="A20" s="20" t="s">
        <v>172</v>
      </c>
      <c r="B20" s="20" t="s">
        <v>173</v>
      </c>
      <c r="C20" s="20" t="s">
        <v>166</v>
      </c>
      <c r="D20" s="20" t="s">
        <v>167</v>
      </c>
      <c r="E20" s="20">
        <v>500</v>
      </c>
      <c r="F20" s="20">
        <v>0</v>
      </c>
      <c r="G20" s="20">
        <v>500</v>
      </c>
      <c r="H20" s="20">
        <v>0</v>
      </c>
      <c r="I20" s="20">
        <v>0</v>
      </c>
    </row>
    <row r="21" spans="1:9" ht="18" customHeight="1" x14ac:dyDescent="0.15">
      <c r="A21" s="20" t="s">
        <v>174</v>
      </c>
      <c r="B21" s="20" t="s">
        <v>175</v>
      </c>
      <c r="C21" s="20" t="s">
        <v>166</v>
      </c>
      <c r="D21" s="20" t="s">
        <v>167</v>
      </c>
      <c r="E21" s="20">
        <v>300</v>
      </c>
      <c r="F21" s="20">
        <v>0</v>
      </c>
      <c r="G21" s="20">
        <v>300</v>
      </c>
      <c r="H21" s="20">
        <v>0</v>
      </c>
      <c r="I21" s="20">
        <v>0</v>
      </c>
    </row>
    <row r="22" spans="1:9" ht="18" customHeight="1" x14ac:dyDescent="0.15">
      <c r="A22" s="20" t="s">
        <v>176</v>
      </c>
      <c r="B22" s="20" t="s">
        <v>177</v>
      </c>
      <c r="C22" s="20" t="s">
        <v>166</v>
      </c>
      <c r="D22" s="20" t="s">
        <v>167</v>
      </c>
      <c r="E22" s="20">
        <v>200</v>
      </c>
      <c r="F22" s="20">
        <v>0</v>
      </c>
      <c r="G22" s="20">
        <v>200</v>
      </c>
      <c r="H22" s="20">
        <v>0</v>
      </c>
      <c r="I22" s="20">
        <v>0</v>
      </c>
    </row>
    <row r="23" spans="1:9" ht="18" customHeight="1" x14ac:dyDescent="0.15">
      <c r="A23" s="20" t="s">
        <v>178</v>
      </c>
      <c r="B23" s="20" t="s">
        <v>179</v>
      </c>
      <c r="C23" s="20" t="s">
        <v>166</v>
      </c>
      <c r="D23" s="20" t="s">
        <v>167</v>
      </c>
      <c r="E23" s="20">
        <v>3000</v>
      </c>
      <c r="F23" s="20">
        <v>0</v>
      </c>
      <c r="G23" s="20">
        <v>3000</v>
      </c>
      <c r="H23" s="20">
        <v>0</v>
      </c>
      <c r="I23" s="20">
        <v>0</v>
      </c>
    </row>
    <row r="24" spans="1:9" ht="18" customHeight="1" x14ac:dyDescent="0.15">
      <c r="A24" s="20" t="s">
        <v>180</v>
      </c>
      <c r="B24" s="20" t="s">
        <v>181</v>
      </c>
      <c r="C24" s="20" t="s">
        <v>182</v>
      </c>
      <c r="D24" s="20" t="s">
        <v>181</v>
      </c>
      <c r="E24" s="20">
        <v>2000</v>
      </c>
      <c r="F24" s="20">
        <v>0</v>
      </c>
      <c r="G24" s="20">
        <v>2000</v>
      </c>
      <c r="H24" s="20">
        <v>0</v>
      </c>
      <c r="I24" s="20">
        <v>0</v>
      </c>
    </row>
    <row r="25" spans="1:9" ht="18" customHeight="1" x14ac:dyDescent="0.15">
      <c r="A25" s="20" t="s">
        <v>183</v>
      </c>
      <c r="B25" s="20" t="s">
        <v>184</v>
      </c>
      <c r="C25" s="20" t="s">
        <v>166</v>
      </c>
      <c r="D25" s="20" t="s">
        <v>167</v>
      </c>
      <c r="E25" s="20">
        <v>222000</v>
      </c>
      <c r="F25" s="20">
        <v>0</v>
      </c>
      <c r="G25" s="20">
        <v>222000</v>
      </c>
      <c r="H25" s="20">
        <v>0</v>
      </c>
      <c r="I25" s="20">
        <v>0</v>
      </c>
    </row>
  </sheetData>
  <mergeCells count="1">
    <mergeCell ref="A2:I2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sqref="A1:G18"/>
    </sheetView>
  </sheetViews>
  <sheetFormatPr defaultRowHeight="13.5" x14ac:dyDescent="0.15"/>
  <cols>
    <col min="1" max="1" width="17.5" customWidth="1"/>
    <col min="2" max="2" width="36.625" customWidth="1"/>
    <col min="3" max="3" width="14" customWidth="1"/>
    <col min="4" max="4" width="15.375" customWidth="1"/>
    <col min="5" max="5" width="13" customWidth="1"/>
  </cols>
  <sheetData>
    <row r="1" spans="1:7" x14ac:dyDescent="0.15">
      <c r="A1" t="s">
        <v>17</v>
      </c>
    </row>
    <row r="2" spans="1:7" ht="22.5" x14ac:dyDescent="0.15">
      <c r="A2" s="35" t="s">
        <v>18</v>
      </c>
      <c r="B2" s="35"/>
      <c r="C2" s="35"/>
      <c r="D2" s="35"/>
      <c r="E2" s="35"/>
      <c r="F2" s="35"/>
      <c r="G2" s="35"/>
    </row>
    <row r="3" spans="1:7" x14ac:dyDescent="0.15">
      <c r="F3" t="s">
        <v>91</v>
      </c>
    </row>
    <row r="4" spans="1:7" ht="25.5" customHeight="1" x14ac:dyDescent="0.15">
      <c r="A4" s="2" t="s">
        <v>92</v>
      </c>
      <c r="B4" s="2" t="s">
        <v>93</v>
      </c>
      <c r="C4" s="2" t="s">
        <v>94</v>
      </c>
      <c r="D4" s="2" t="s">
        <v>95</v>
      </c>
      <c r="E4" s="2" t="s">
        <v>96</v>
      </c>
      <c r="F4" s="2" t="s">
        <v>98</v>
      </c>
    </row>
    <row r="5" spans="1:7" ht="25.5" customHeight="1" x14ac:dyDescent="0.15">
      <c r="A5" s="2"/>
      <c r="B5" s="2" t="s">
        <v>78</v>
      </c>
      <c r="C5" s="2">
        <v>387353</v>
      </c>
      <c r="D5" s="2">
        <v>351153</v>
      </c>
      <c r="E5" s="2">
        <v>36200</v>
      </c>
      <c r="F5" s="2">
        <v>0</v>
      </c>
    </row>
    <row r="6" spans="1:7" ht="25.5" customHeight="1" x14ac:dyDescent="0.15">
      <c r="A6" s="2" t="s">
        <v>99</v>
      </c>
      <c r="B6" s="2" t="s">
        <v>100</v>
      </c>
      <c r="C6" s="2">
        <v>288324</v>
      </c>
      <c r="D6" s="2">
        <v>252324</v>
      </c>
      <c r="E6" s="2">
        <v>36200</v>
      </c>
      <c r="F6" s="2">
        <v>0</v>
      </c>
    </row>
    <row r="7" spans="1:7" ht="25.5" customHeight="1" x14ac:dyDescent="0.15">
      <c r="A7" s="2" t="s">
        <v>101</v>
      </c>
      <c r="B7" s="2" t="s">
        <v>102</v>
      </c>
      <c r="C7" s="2">
        <v>288324</v>
      </c>
      <c r="D7" s="2">
        <v>252324</v>
      </c>
      <c r="E7" s="2">
        <v>36200</v>
      </c>
      <c r="F7" s="2">
        <v>0</v>
      </c>
    </row>
    <row r="8" spans="1:7" ht="25.5" customHeight="1" x14ac:dyDescent="0.15">
      <c r="A8" s="2" t="s">
        <v>103</v>
      </c>
      <c r="B8" s="2" t="s">
        <v>104</v>
      </c>
      <c r="C8" s="2">
        <v>288324</v>
      </c>
      <c r="D8" s="2">
        <v>252324</v>
      </c>
      <c r="E8" s="2">
        <v>36200</v>
      </c>
      <c r="F8" s="2">
        <v>0</v>
      </c>
    </row>
    <row r="9" spans="1:7" ht="25.5" customHeight="1" x14ac:dyDescent="0.15">
      <c r="A9" s="2" t="s">
        <v>107</v>
      </c>
      <c r="B9" s="2" t="s">
        <v>108</v>
      </c>
      <c r="C9" s="2">
        <v>58755</v>
      </c>
      <c r="D9" s="2">
        <v>58755</v>
      </c>
      <c r="E9" s="2">
        <v>0</v>
      </c>
      <c r="F9" s="2">
        <v>0</v>
      </c>
    </row>
    <row r="10" spans="1:7" ht="25.5" customHeight="1" x14ac:dyDescent="0.15">
      <c r="A10" s="2" t="s">
        <v>109</v>
      </c>
      <c r="B10" s="2" t="s">
        <v>110</v>
      </c>
      <c r="C10" s="2">
        <v>58755</v>
      </c>
      <c r="D10" s="2">
        <v>58755</v>
      </c>
      <c r="E10" s="2">
        <v>0</v>
      </c>
      <c r="F10" s="2">
        <v>0</v>
      </c>
    </row>
    <row r="11" spans="1:7" ht="25.5" customHeight="1" x14ac:dyDescent="0.15">
      <c r="A11" s="2" t="s">
        <v>111</v>
      </c>
      <c r="B11" s="2" t="s">
        <v>112</v>
      </c>
      <c r="C11" s="2">
        <v>41968</v>
      </c>
      <c r="D11" s="2">
        <v>41968</v>
      </c>
      <c r="E11" s="2">
        <v>0</v>
      </c>
      <c r="F11" s="2">
        <v>0</v>
      </c>
    </row>
    <row r="12" spans="1:7" ht="25.5" customHeight="1" x14ac:dyDescent="0.15">
      <c r="A12" s="2" t="s">
        <v>113</v>
      </c>
      <c r="B12" s="2" t="s">
        <v>114</v>
      </c>
      <c r="C12" s="2">
        <v>16787</v>
      </c>
      <c r="D12" s="2">
        <v>16787</v>
      </c>
      <c r="E12" s="2">
        <v>0</v>
      </c>
      <c r="F12" s="2">
        <v>0</v>
      </c>
    </row>
    <row r="13" spans="1:7" ht="25.5" customHeight="1" x14ac:dyDescent="0.15">
      <c r="A13" s="2" t="s">
        <v>115</v>
      </c>
      <c r="B13" s="2" t="s">
        <v>116</v>
      </c>
      <c r="C13" s="2">
        <v>13770</v>
      </c>
      <c r="D13" s="2">
        <v>13770</v>
      </c>
      <c r="E13" s="2">
        <v>0</v>
      </c>
      <c r="F13" s="2">
        <v>0</v>
      </c>
    </row>
    <row r="14" spans="1:7" ht="25.5" customHeight="1" x14ac:dyDescent="0.15">
      <c r="A14" s="2" t="s">
        <v>117</v>
      </c>
      <c r="B14" s="2" t="s">
        <v>118</v>
      </c>
      <c r="C14" s="2">
        <v>13770</v>
      </c>
      <c r="D14" s="2">
        <v>13770</v>
      </c>
      <c r="E14" s="2">
        <v>0</v>
      </c>
      <c r="F14" s="2">
        <v>0</v>
      </c>
    </row>
    <row r="15" spans="1:7" ht="25.5" customHeight="1" x14ac:dyDescent="0.15">
      <c r="A15" s="2" t="s">
        <v>119</v>
      </c>
      <c r="B15" s="2" t="s">
        <v>120</v>
      </c>
      <c r="C15" s="2">
        <v>13770</v>
      </c>
      <c r="D15" s="2">
        <v>13770</v>
      </c>
      <c r="E15" s="2">
        <v>0</v>
      </c>
      <c r="F15" s="2">
        <v>0</v>
      </c>
    </row>
    <row r="16" spans="1:7" ht="25.5" customHeight="1" x14ac:dyDescent="0.15">
      <c r="A16" s="2" t="s">
        <v>121</v>
      </c>
      <c r="B16" s="2" t="s">
        <v>122</v>
      </c>
      <c r="C16" s="2">
        <v>26304</v>
      </c>
      <c r="D16" s="2">
        <v>26304</v>
      </c>
      <c r="E16" s="2">
        <v>0</v>
      </c>
      <c r="F16" s="2">
        <v>0</v>
      </c>
    </row>
    <row r="17" spans="1:6" ht="25.5" customHeight="1" x14ac:dyDescent="0.15">
      <c r="A17" s="2" t="s">
        <v>123</v>
      </c>
      <c r="B17" s="2" t="s">
        <v>124</v>
      </c>
      <c r="C17" s="2">
        <v>26304</v>
      </c>
      <c r="D17" s="2">
        <v>26304</v>
      </c>
      <c r="E17" s="2">
        <v>0</v>
      </c>
      <c r="F17" s="2">
        <v>0</v>
      </c>
    </row>
    <row r="18" spans="1:6" ht="25.5" customHeight="1" x14ac:dyDescent="0.15">
      <c r="A18" s="2" t="s">
        <v>125</v>
      </c>
      <c r="B18" s="2" t="s">
        <v>126</v>
      </c>
      <c r="C18" s="2">
        <v>26304</v>
      </c>
      <c r="D18" s="2">
        <v>26304</v>
      </c>
      <c r="E18" s="2">
        <v>0</v>
      </c>
      <c r="F18" s="2">
        <v>0</v>
      </c>
    </row>
  </sheetData>
  <mergeCells count="1">
    <mergeCell ref="A2:G2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目录</vt:lpstr>
      <vt:lpstr>表1-部门综合预算收支总表</vt:lpstr>
      <vt:lpstr>表2-部门综合预算收入总表</vt:lpstr>
      <vt:lpstr>表3-部门综合预算支出总表</vt:lpstr>
      <vt:lpstr>表4-部门综合预算财政拨款收支总表</vt:lpstr>
      <vt:lpstr>表5-部门综合预算一般公共预算支出明细表（按功能科目分）</vt:lpstr>
      <vt:lpstr>表6-部门综合预算一般公共预算支出明细表（按经济分类科目）</vt:lpstr>
      <vt:lpstr>表7-部门综合预算一般公共预算基本支出明细表（按功能科目分）</vt:lpstr>
      <vt:lpstr>表8-部门综合预算一般公共预算基本支出明细表（按经济科目分）</vt:lpstr>
      <vt:lpstr>表9-部门综合预算政府性基金收支表</vt:lpstr>
      <vt:lpstr>表10-部门综合预算专项业务经费支出表</vt:lpstr>
      <vt:lpstr>表11-部门综合预算财政拨款结转资金支出表</vt:lpstr>
      <vt:lpstr>表12-部门综合预算政府采购（资产配置、购买服务）预算表</vt:lpstr>
      <vt:lpstr>表13-部门综合预算一般公共预算拨款“三公”经费及会议培训费表</vt:lpstr>
      <vt:lpstr>表14-部门项目支出一级项目绩效目标表</vt:lpstr>
      <vt:lpstr>表15-部门整体支出绩效目标表</vt:lpstr>
      <vt:lpstr>表16-专项资金整体绩效目标表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微软中国</cp:lastModifiedBy>
  <cp:lastPrinted>2019-05-16T00:42:05Z</cp:lastPrinted>
  <dcterms:created xsi:type="dcterms:W3CDTF">2019-05-13T09:42:19Z</dcterms:created>
  <dcterms:modified xsi:type="dcterms:W3CDTF">2020-04-10T02:43:55Z</dcterms:modified>
</cp:coreProperties>
</file>