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封面" sheetId="1" r:id="rId1"/>
    <sheet name="目录" sheetId="2" r:id="rId2"/>
    <sheet name="表1-部门综合预算收支总表" sheetId="3" r:id="rId3"/>
    <sheet name="表2-部门综合预算收入总表" sheetId="4" r:id="rId4"/>
    <sheet name="表3-部门综合预算支出总表" sheetId="5" r:id="rId5"/>
    <sheet name="表4-部门综合预算财政拨款收支总表" sheetId="6" r:id="rId6"/>
    <sheet name="表5-部门综合预算一般公共预算支出明细表（按功能科目分）" sheetId="7" r:id="rId7"/>
    <sheet name="表6-部门综合预算一般公共预算支出明细表（按经济分类科目）" sheetId="8" r:id="rId8"/>
    <sheet name="表7-部门综合预算一般公共预算基本支出明细表（按功能科目分）" sheetId="9" r:id="rId9"/>
    <sheet name="表8-部门综合预算一般公共预算基本支出明细表（按经济科目分）" sheetId="10" r:id="rId10"/>
    <sheet name="表9-部门综合预算政府性基金收支表" sheetId="11" r:id="rId11"/>
    <sheet name="表10-部门综合预算专项业务经费支出表" sheetId="12" r:id="rId12"/>
    <sheet name="表11-部门综合预算财政拨款结转资金支出表" sheetId="13" r:id="rId13"/>
    <sheet name="表12-部门综合预算政府采购（资产配置、购买服务）预算表" sheetId="14" r:id="rId14"/>
    <sheet name="表13-部门综合预算一般公共预算拨款“三公”经费及会议培训费表" sheetId="15" r:id="rId15"/>
    <sheet name="表14-部门项目支出一级项目绩效目标表" sheetId="16" r:id="rId16"/>
    <sheet name="表15-部门整体支出绩效目标表" sheetId="17" r:id="rId17"/>
    <sheet name="表16-专项资金整体绩效目标表" sheetId="18" r:id="rId18"/>
  </sheets>
  <calcPr calcId="125725"/>
</workbook>
</file>

<file path=xl/calcChain.xml><?xml version="1.0" encoding="utf-8"?>
<calcChain xmlns="http://schemas.openxmlformats.org/spreadsheetml/2006/main">
  <c r="B6" i="3"/>
  <c r="B36"/>
  <c r="F36"/>
  <c r="H36"/>
  <c r="H37"/>
  <c r="B44"/>
  <c r="H44"/>
  <c r="B6" i="6"/>
  <c r="B36"/>
  <c r="F36"/>
  <c r="H36"/>
  <c r="H37"/>
  <c r="B43"/>
  <c r="D43"/>
  <c r="F43"/>
  <c r="H43"/>
  <c r="H23" i="11"/>
</calcChain>
</file>

<file path=xl/sharedStrings.xml><?xml version="1.0" encoding="utf-8"?>
<sst xmlns="http://schemas.openxmlformats.org/spreadsheetml/2006/main" count="1616" uniqueCount="691">
  <si>
    <t>2019年部门综合预算公开报表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</si>
  <si>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</si>
  <si>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</si>
  <si>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</si>
  <si>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</si>
  <si>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</si>
  <si>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</si>
  <si>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</si>
  <si>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</si>
  <si>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</si>
  <si>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</si>
  <si>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</si>
  <si>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</si>
  <si>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</si>
  <si>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</si>
  <si>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2019年部门综合预算一般公共预算支出明细表（按功能科目分）</t>
  </si>
  <si>
    <t>表6</t>
  </si>
  <si>
    <t>2019年部门综合预算一般公共预算支出明细表（按部门经济分类科目分）</t>
  </si>
  <si>
    <t>表7</t>
  </si>
  <si>
    <t>2019年部门综合预算一般公共预算基本支出明细表（按功能科目分）</t>
  </si>
  <si>
    <t>表8</t>
  </si>
  <si>
    <t>2019年部门综合预算一般公共预算基本支出明细表（按部门经济分类科目分）</t>
  </si>
  <si>
    <t>表9</t>
  </si>
  <si>
    <t>2019年部门综合预算政府性基金收支表</t>
  </si>
  <si>
    <t>表10</t>
  </si>
  <si>
    <t>2019年部门综合预算专项业务经费支出表</t>
  </si>
  <si>
    <t>表11</t>
  </si>
  <si>
    <t>2019年部门综合预算财政拨款结转资金支出表</t>
  </si>
  <si>
    <t>表12</t>
  </si>
  <si>
    <t>2019年部门综合预算政府采购（资产配置、购买服务）预算表</t>
  </si>
  <si>
    <t>表13</t>
  </si>
  <si>
    <t>2019年部门综合预算一般公共预算拨款“三公”经费及会议费、培训费支出预算表</t>
  </si>
  <si>
    <t>表14</t>
  </si>
  <si>
    <t>2019年部门专项业务经费一级项目绩效目标表</t>
  </si>
  <si>
    <t>表15</t>
  </si>
  <si>
    <t>2019年部门整体支出绩效目标表</t>
  </si>
  <si>
    <t>表16</t>
  </si>
  <si>
    <t>2019年专项资金整体绩效目标表</t>
  </si>
  <si>
    <t>单位：元</t>
  </si>
  <si>
    <t>收                             入</t>
  </si>
  <si>
    <t>支                                  出</t>
  </si>
  <si>
    <t>项    目</t>
  </si>
  <si>
    <t>预算数</t>
  </si>
  <si>
    <t>支出功能分科目</t>
  </si>
  <si>
    <t>支出经济科目（按大类）</t>
  </si>
  <si>
    <t>支出政府经济分类科目（按大类）</t>
  </si>
  <si>
    <t>一、财政拨款</t>
  </si>
  <si>
    <t>一、一般公共服务支出</t>
  </si>
  <si>
    <t>一、人员经费和公用经费支出</t>
  </si>
  <si>
    <t xml:space="preserve">   机关工资福利支出</t>
  </si>
  <si>
    <t xml:space="preserve">   1、一般公共预算拨款</t>
  </si>
  <si>
    <t>二、外交支出</t>
  </si>
  <si>
    <t xml:space="preserve">    (1)工资福利支出</t>
  </si>
  <si>
    <t xml:space="preserve">   机关商品和服务支出</t>
  </si>
  <si>
    <t xml:space="preserve">   2、政府性基金拨款</t>
  </si>
  <si>
    <t>三、国防支出</t>
  </si>
  <si>
    <t xml:space="preserve">    (2)商品和服务支出</t>
  </si>
  <si>
    <t xml:space="preserve">   机关资本性支出（一）</t>
  </si>
  <si>
    <t xml:space="preserve">   3、国有资本经营预算拨款</t>
  </si>
  <si>
    <t>四、公共安全支出</t>
  </si>
  <si>
    <t xml:space="preserve">    (3)对个人和家庭的补助</t>
  </si>
  <si>
    <t xml:space="preserve">   机关资本性支出（二）</t>
  </si>
  <si>
    <t xml:space="preserve">   4、社会保险基金预算拨款</t>
  </si>
  <si>
    <t>五、教育支出</t>
  </si>
  <si>
    <t>二、项目支出</t>
  </si>
  <si>
    <t xml:space="preserve">   对事业单位经常性补助</t>
  </si>
  <si>
    <t>二、事业收入</t>
  </si>
  <si>
    <t>六、科学技术支出</t>
  </si>
  <si>
    <t xml:space="preserve">   对事业单位资本性补助</t>
  </si>
  <si>
    <t>三、上级补助收入</t>
  </si>
  <si>
    <t>七、文化旅游体育与传媒支出</t>
  </si>
  <si>
    <t xml:space="preserve">    (2)商品和服务支出 </t>
  </si>
  <si>
    <t xml:space="preserve">   对企业补助</t>
  </si>
  <si>
    <t>四、附属单位上缴收入</t>
  </si>
  <si>
    <t>八、社会保障和就业支出</t>
  </si>
  <si>
    <t xml:space="preserve">    (3)对个人和家庭的补助         </t>
  </si>
  <si>
    <t xml:space="preserve">   对企业资本性补助</t>
  </si>
  <si>
    <t>五、其他收入</t>
  </si>
  <si>
    <t>九、社会保险基金支出</t>
  </si>
  <si>
    <t xml:space="preserve">    (4)债务利息及费用支出</t>
  </si>
  <si>
    <t xml:space="preserve">   对个人和家庭的补助</t>
  </si>
  <si>
    <t>十、卫生健康支出</t>
  </si>
  <si>
    <t xml:space="preserve">    (5)资本性支出（基本建设）</t>
  </si>
  <si>
    <t xml:space="preserve">   对社会保障基金补助</t>
  </si>
  <si>
    <t>十一、节能环保支出</t>
  </si>
  <si>
    <t xml:space="preserve">    (6)资本性支出</t>
  </si>
  <si>
    <t xml:space="preserve">   债务利息及费用支出</t>
  </si>
  <si>
    <t>十二、城乡社区支出</t>
  </si>
  <si>
    <t xml:space="preserve">    (7)对企业补助（基本建设）</t>
  </si>
  <si>
    <t xml:space="preserve">   债务还本支出</t>
  </si>
  <si>
    <t>十三、农林水支出</t>
  </si>
  <si>
    <t xml:space="preserve">    (8)对企业补助</t>
  </si>
  <si>
    <t xml:space="preserve">   转移性支出</t>
  </si>
  <si>
    <t>十四、交通运输支出</t>
  </si>
  <si>
    <t xml:space="preserve">    (9)对社会保障基金补助</t>
  </si>
  <si>
    <t xml:space="preserve">   预备费及预留</t>
  </si>
  <si>
    <t>十五、资源勘探信息等支出</t>
  </si>
  <si>
    <t xml:space="preserve">    (10)其他支出</t>
  </si>
  <si>
    <t xml:space="preserve">   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</si>
  <si>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</si>
  <si>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</si>
  <si>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</si>
  <si>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</si>
  <si>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</si>
  <si>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</si>
  <si>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</si>
  <si>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</si>
  <si>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</si>
  <si>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</si>
  <si>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</si>
  <si>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</si>
  <si>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</si>
  <si>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</si>
  <si>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</si>
  <si>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</si>
  <si>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六、用事业基金弥补收支差额</t>
  </si>
  <si>
    <t>结转下年</t>
  </si>
  <si>
    <t>七、上年结转</t>
  </si>
  <si>
    <t xml:space="preserve">    公共预算结转</t>
  </si>
  <si>
    <t xml:space="preserve">    基金预算结转</t>
  </si>
  <si>
    <t xml:space="preserve">    国有资本经营预算结转</t>
  </si>
  <si>
    <t>收入总计</t>
  </si>
  <si>
    <t>支出总计</t>
  </si>
  <si>
    <t>单位编码</t>
  </si>
  <si>
    <t>单位名称</t>
  </si>
  <si>
    <t>合计</t>
  </si>
  <si>
    <t>财政拨款</t>
  </si>
  <si>
    <t>事业收入</t>
  </si>
  <si>
    <t>上级补助收入</t>
  </si>
  <si>
    <t>附属单位上缴收入</t>
  </si>
  <si>
    <t>用事业基金弥补收支差额</t>
  </si>
  <si>
    <t>其他收入</t>
  </si>
  <si>
    <t>上年结转</t>
  </si>
  <si>
    <t>公共预算拨款</t>
  </si>
  <si>
    <t>政府性基金拨款</t>
  </si>
  <si>
    <t>国有资本经营预算拨款</t>
  </si>
  <si>
    <t>社会保险基金预算拨款</t>
  </si>
  <si>
    <t>公共预算结转</t>
  </si>
  <si>
    <t>基金预算结转</t>
  </si>
  <si>
    <t>国有资本经营预算结转</t>
  </si>
  <si>
    <t>**</t>
  </si>
  <si>
    <t>陇县教育体育局</t>
  </si>
  <si>
    <t>207001</t>
  </si>
  <si>
    <t xml:space="preserve">  陇县教育体育局（本级）</t>
  </si>
  <si>
    <t>207002</t>
  </si>
  <si>
    <t xml:space="preserve">  陇县教学研究室</t>
  </si>
  <si>
    <t>207003</t>
  </si>
  <si>
    <t xml:space="preserve">  陇县南道巷中学</t>
  </si>
  <si>
    <t>207004</t>
  </si>
  <si>
    <t xml:space="preserve">  陇县崇文中学</t>
  </si>
  <si>
    <t>207005</t>
  </si>
  <si>
    <t xml:space="preserve">  陇县西大街小学</t>
  </si>
  <si>
    <t>207006</t>
  </si>
  <si>
    <t xml:space="preserve">  陇县幼儿园</t>
  </si>
  <si>
    <t>207007</t>
  </si>
  <si>
    <t xml:space="preserve">  陇县中学</t>
  </si>
  <si>
    <t>207008</t>
  </si>
  <si>
    <t xml:space="preserve">  陇县第二高级中学</t>
  </si>
  <si>
    <t>207009</t>
  </si>
  <si>
    <t xml:space="preserve">  陇县职业教育中心</t>
  </si>
  <si>
    <t>207010</t>
  </si>
  <si>
    <t xml:space="preserve">  陇县教师进修学校</t>
  </si>
  <si>
    <t>207011</t>
  </si>
  <si>
    <t xml:space="preserve">  陇县少年儿童体育学校</t>
  </si>
  <si>
    <t>207012</t>
  </si>
  <si>
    <t xml:space="preserve">  陇县天成镇八龙潭小学</t>
  </si>
  <si>
    <t>207013</t>
  </si>
  <si>
    <t xml:space="preserve">  陇县天成镇老虎沟小学</t>
  </si>
  <si>
    <t>207014</t>
  </si>
  <si>
    <t xml:space="preserve">  陇县天成镇店子小学</t>
  </si>
  <si>
    <t>207016</t>
  </si>
  <si>
    <t xml:space="preserve">  陇县火烧寨镇中心小学</t>
  </si>
  <si>
    <t>207017</t>
  </si>
  <si>
    <t xml:space="preserve">  陇县火烧寨镇峰山小学</t>
  </si>
  <si>
    <t>207031</t>
  </si>
  <si>
    <t xml:space="preserve">  陇县李家河镇中心小学</t>
  </si>
  <si>
    <t>207032</t>
  </si>
  <si>
    <t xml:space="preserve">  陇县李家河镇苏家塬小学</t>
  </si>
  <si>
    <t>207033</t>
  </si>
  <si>
    <t xml:space="preserve">  陇县曹家湾镇中学</t>
  </si>
  <si>
    <t>207035</t>
  </si>
  <si>
    <t xml:space="preserve">  陇县曹家湾镇中心小学</t>
  </si>
  <si>
    <t>207038</t>
  </si>
  <si>
    <t xml:space="preserve">  陇县曹家湾镇三里营小学</t>
  </si>
  <si>
    <t>207040</t>
  </si>
  <si>
    <t xml:space="preserve">  陇县曹家湾镇红星明德小学</t>
  </si>
  <si>
    <t>207046</t>
  </si>
  <si>
    <t xml:space="preserve">  陇县东风镇杜阳中学</t>
  </si>
  <si>
    <t>207047</t>
  </si>
  <si>
    <t xml:space="preserve">  陇县东风镇杜阳镇中心小学</t>
  </si>
  <si>
    <t>207048</t>
  </si>
  <si>
    <t xml:space="preserve">  陇县东风镇杜阳小学</t>
  </si>
  <si>
    <t>207049</t>
  </si>
  <si>
    <t xml:space="preserve">  陇县东风镇杜阳川口河小学</t>
  </si>
  <si>
    <t>207059</t>
  </si>
  <si>
    <t xml:space="preserve">  陇县城关镇堎底下中学</t>
  </si>
  <si>
    <t>207060</t>
  </si>
  <si>
    <t xml:space="preserve">  陇县城关镇堎底下中心小学</t>
  </si>
  <si>
    <t>207062</t>
  </si>
  <si>
    <t xml:space="preserve">  陇县城关镇堎底下小沟小学</t>
  </si>
  <si>
    <t>207063</t>
  </si>
  <si>
    <t xml:space="preserve">  陇县城关镇堎底下麦枣峪小学</t>
  </si>
  <si>
    <t>207064</t>
  </si>
  <si>
    <t xml:space="preserve">  陇县城关镇堎底下枣园小学</t>
  </si>
  <si>
    <t>207065</t>
  </si>
  <si>
    <t xml:space="preserve">  陇县城关镇堎底下腰庄小学</t>
  </si>
  <si>
    <t>207066</t>
  </si>
  <si>
    <t xml:space="preserve">  陇县天成镇九年制学校</t>
  </si>
  <si>
    <t>207068</t>
  </si>
  <si>
    <t xml:space="preserve">  陇县天成镇王马咀小学</t>
  </si>
  <si>
    <t>207069</t>
  </si>
  <si>
    <t xml:space="preserve">  陇县天成镇张家山小学</t>
  </si>
  <si>
    <t>207070</t>
  </si>
  <si>
    <t xml:space="preserve">  陇县天成镇铁源小学</t>
  </si>
  <si>
    <t>207076</t>
  </si>
  <si>
    <t xml:space="preserve">  陇县东南镇中学</t>
  </si>
  <si>
    <t>207077</t>
  </si>
  <si>
    <t xml:space="preserve">  陇县东南镇中心小学</t>
  </si>
  <si>
    <t>207078</t>
  </si>
  <si>
    <t xml:space="preserve">  陇县东南镇郑家沟小学</t>
  </si>
  <si>
    <t>207080</t>
  </si>
  <si>
    <t xml:space="preserve">  陇县东南镇高庙小学</t>
  </si>
  <si>
    <t>207081</t>
  </si>
  <si>
    <t xml:space="preserve">  陇县东南镇张家庄小学</t>
  </si>
  <si>
    <t>207083</t>
  </si>
  <si>
    <t xml:space="preserve">  陇县东南镇边家庄小学</t>
  </si>
  <si>
    <t>207085</t>
  </si>
  <si>
    <t xml:space="preserve">  陇县东南镇河沟小学</t>
  </si>
  <si>
    <t>207087</t>
  </si>
  <si>
    <t xml:space="preserve">  陇县东南镇后沟小学</t>
  </si>
  <si>
    <t>207090</t>
  </si>
  <si>
    <t xml:space="preserve">  陇县东南镇黄花峪小学</t>
  </si>
  <si>
    <t>207093</t>
  </si>
  <si>
    <t xml:space="preserve">  陇县东风镇中学</t>
  </si>
  <si>
    <t>207094</t>
  </si>
  <si>
    <t xml:space="preserve">  陇县东风镇东风小学</t>
  </si>
  <si>
    <t>207096</t>
  </si>
  <si>
    <t xml:space="preserve">  陇县东风镇中心小学</t>
  </si>
  <si>
    <t>207097</t>
  </si>
  <si>
    <t xml:space="preserve">  陇县东风镇兴中小学</t>
  </si>
  <si>
    <t>207100</t>
  </si>
  <si>
    <t xml:space="preserve">  陇县东风镇尧场小学</t>
  </si>
  <si>
    <t>207106</t>
  </si>
  <si>
    <t xml:space="preserve">  陇县新集川镇中心小学</t>
  </si>
  <si>
    <t>207114</t>
  </si>
  <si>
    <t xml:space="preserve">  陇县固关镇民族中心小学</t>
  </si>
  <si>
    <t>207115</t>
  </si>
  <si>
    <t xml:space="preserve">  陇县固关镇苟家沟小学</t>
  </si>
  <si>
    <t>207119</t>
  </si>
  <si>
    <t xml:space="preserve">  陇县固关镇柴家咀小学</t>
  </si>
  <si>
    <t>207125</t>
  </si>
  <si>
    <t xml:space="preserve">  陇县城关镇中学</t>
  </si>
  <si>
    <t>207126</t>
  </si>
  <si>
    <t xml:space="preserve">  陇县城关镇西关小学</t>
  </si>
  <si>
    <t>207127</t>
  </si>
  <si>
    <t xml:space="preserve">  陇县城关镇神泉小学</t>
  </si>
  <si>
    <t>207129</t>
  </si>
  <si>
    <t xml:space="preserve">  陇县城关镇高塄小学</t>
  </si>
  <si>
    <t>207130</t>
  </si>
  <si>
    <t xml:space="preserve">  陇县城关镇晁家坡小学</t>
  </si>
  <si>
    <t>207132</t>
  </si>
  <si>
    <t xml:space="preserve">  陇县城关镇店子小学</t>
  </si>
  <si>
    <t>207133</t>
  </si>
  <si>
    <t xml:space="preserve">  陇县城关镇北关明德小学</t>
  </si>
  <si>
    <t>207135</t>
  </si>
  <si>
    <t xml:space="preserve">  陇县城关镇杨家庄小学</t>
  </si>
  <si>
    <t>207136</t>
  </si>
  <si>
    <t xml:space="preserve">  陇县城关镇营沟小学</t>
  </si>
  <si>
    <t>207137</t>
  </si>
  <si>
    <t xml:space="preserve">  陇县城关镇堡子身小学</t>
  </si>
  <si>
    <t>207140</t>
  </si>
  <si>
    <t xml:space="preserve">  陇县八渡镇中心小学</t>
  </si>
  <si>
    <t>207144</t>
  </si>
  <si>
    <t xml:space="preserve">  陇县八渡镇大力村小学</t>
  </si>
  <si>
    <t>207145</t>
  </si>
  <si>
    <t xml:space="preserve">  陇县八渡镇党家河小学</t>
  </si>
  <si>
    <t>207147</t>
  </si>
  <si>
    <t xml:space="preserve">  陇县温水镇中学</t>
  </si>
  <si>
    <t>207148</t>
  </si>
  <si>
    <t xml:space="preserve">  陇县温水镇中心小学</t>
  </si>
  <si>
    <t>207149</t>
  </si>
  <si>
    <t xml:space="preserve">  陇县温水镇闫家湾小学</t>
  </si>
  <si>
    <t>207150</t>
  </si>
  <si>
    <t xml:space="preserve">  陇县温水镇峡口小学</t>
  </si>
  <si>
    <t>207151</t>
  </si>
  <si>
    <t xml:space="preserve">  陇县温水镇坪头小学</t>
  </si>
  <si>
    <t>207152</t>
  </si>
  <si>
    <t xml:space="preserve">  陇县温水镇温河小学</t>
  </si>
  <si>
    <t>207164</t>
  </si>
  <si>
    <t xml:space="preserve">  陇县东南镇牙科中学</t>
  </si>
  <si>
    <t>207166</t>
  </si>
  <si>
    <t xml:space="preserve">  陇县东南镇牙科中心小学</t>
  </si>
  <si>
    <t>207168</t>
  </si>
  <si>
    <t xml:space="preserve">  陇县东南镇牙科杨家坡小学</t>
  </si>
  <si>
    <t>207169</t>
  </si>
  <si>
    <t xml:space="preserve">  陇县东南镇牙科磨尔塬小学</t>
  </si>
  <si>
    <t>207174</t>
  </si>
  <si>
    <t xml:space="preserve">  陇县东南镇牙科予村小学</t>
  </si>
  <si>
    <t>207175</t>
  </si>
  <si>
    <t xml:space="preserve">  陇县东南镇牙科闫家庵小学</t>
  </si>
  <si>
    <t>207179</t>
  </si>
  <si>
    <t xml:space="preserve">  陇县河北镇九年制学校</t>
  </si>
  <si>
    <t>207183</t>
  </si>
  <si>
    <t xml:space="preserve">  陇县河北镇兰家堡小学</t>
  </si>
  <si>
    <t>207185</t>
  </si>
  <si>
    <t xml:space="preserve">  陇县河北镇韦家堡小学</t>
  </si>
  <si>
    <t>207186</t>
  </si>
  <si>
    <t xml:space="preserve">  陇县实验幼儿园</t>
  </si>
  <si>
    <t>207190</t>
  </si>
  <si>
    <t xml:space="preserve">  陇县学生资助管理中心</t>
  </si>
  <si>
    <t>207200</t>
  </si>
  <si>
    <t xml:space="preserve">  陇县幼儿园秦源幼儿分园</t>
  </si>
  <si>
    <t>207201</t>
  </si>
  <si>
    <t xml:space="preserve">  城关镇中心幼儿园</t>
  </si>
  <si>
    <t>207202</t>
  </si>
  <si>
    <t xml:space="preserve">  城关镇堎底下中心幼儿园</t>
  </si>
  <si>
    <t>207203</t>
  </si>
  <si>
    <t xml:space="preserve">  东风镇中心幼儿园</t>
  </si>
  <si>
    <t>207204</t>
  </si>
  <si>
    <t xml:space="preserve">  东风镇杜阳中心幼儿园</t>
  </si>
  <si>
    <t>207205</t>
  </si>
  <si>
    <t xml:space="preserve">  八渡镇中心幼儿园</t>
  </si>
  <si>
    <t>207206</t>
  </si>
  <si>
    <t xml:space="preserve">  东南镇中心幼儿园</t>
  </si>
  <si>
    <t>207207</t>
  </si>
  <si>
    <t xml:space="preserve">  东南镇牙科中心幼儿园</t>
  </si>
  <si>
    <t>207208</t>
  </si>
  <si>
    <t xml:space="preserve">  天成镇中心幼儿园</t>
  </si>
  <si>
    <t>207209</t>
  </si>
  <si>
    <t xml:space="preserve">  固关镇中心幼儿园</t>
  </si>
  <si>
    <t>207210</t>
  </si>
  <si>
    <t xml:space="preserve">  曹家湾镇中心幼儿园</t>
  </si>
  <si>
    <t>207211</t>
  </si>
  <si>
    <t xml:space="preserve">  曹家湾镇流渠幼儿园</t>
  </si>
  <si>
    <t>207212</t>
  </si>
  <si>
    <t xml:space="preserve">  新集川镇中心幼儿园</t>
  </si>
  <si>
    <t>207213</t>
  </si>
  <si>
    <t xml:space="preserve">  温水镇中心幼儿园</t>
  </si>
  <si>
    <t>207214</t>
  </si>
  <si>
    <t xml:space="preserve">  温水镇火烧寨中心幼儿园</t>
  </si>
  <si>
    <t>207215</t>
  </si>
  <si>
    <t xml:space="preserve">  温水镇李家河中心幼儿园</t>
  </si>
  <si>
    <t>207216</t>
  </si>
  <si>
    <t xml:space="preserve">  河北镇中心幼儿园</t>
  </si>
  <si>
    <t>207217</t>
  </si>
  <si>
    <t xml:space="preserve">  陇县青少年校外活动中心</t>
  </si>
  <si>
    <t>207218</t>
  </si>
  <si>
    <t xml:space="preserve">  陇县崇文中学实验中学分校</t>
  </si>
  <si>
    <t>207219</t>
  </si>
  <si>
    <t xml:space="preserve">  陇县西大街小学实验小学分校</t>
  </si>
  <si>
    <t>项     目</t>
  </si>
  <si>
    <t>支出功能分科目（按大类）</t>
  </si>
  <si>
    <t xml:space="preserve">    (3)对个人和家庭的补助 </t>
  </si>
  <si>
    <t xml:space="preserve">     (10)其他支出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</si>
  <si>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</si>
  <si>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</si>
  <si>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</si>
  <si>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</si>
  <si>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</si>
  <si>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</si>
  <si>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单位:元</t>
  </si>
  <si>
    <t>功能科目编码</t>
  </si>
  <si>
    <t>功能科目名称</t>
  </si>
  <si>
    <t>合   计</t>
  </si>
  <si>
    <t>人员经费支出</t>
  </si>
  <si>
    <t>公用经费支出</t>
  </si>
  <si>
    <t>项目支出</t>
  </si>
  <si>
    <t>备注</t>
  </si>
  <si>
    <t>205</t>
  </si>
  <si>
    <t>教育支出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</si>
  <si>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</si>
  <si>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</si>
  <si>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</si>
  <si>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</si>
  <si>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2050102</t>
  </si>
  <si>
    <t xml:space="preserve">    一般行政管理事务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</si>
  <si>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</si>
  <si>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</si>
  <si>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</si>
  <si>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</si>
  <si>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</si>
  <si>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</si>
  <si>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</si>
  <si>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</si>
  <si>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</si>
  <si>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</si>
  <si>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</si>
  <si>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</si>
  <si>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</si>
  <si>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</si>
  <si>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</si>
  <si>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</si>
  <si>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2050304</t>
  </si>
  <si>
    <t xml:space="preserve">    职业高中教育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</si>
  <si>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</si>
  <si>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</si>
  <si>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</si>
  <si>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</si>
  <si>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</si>
  <si>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</si>
  <si>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</si>
  <si>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</si>
  <si>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207</t>
  </si>
  <si>
    <t>文化旅游体育与传媒支出</t>
  </si>
  <si>
    <t xml:space="preserve">  20703</t>
  </si>
  <si>
    <t xml:space="preserve">  体育</t>
  </si>
  <si>
    <t xml:space="preserve">    2070308</t>
  </si>
  <si>
    <t xml:space="preserve">    群众体育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</si>
  <si>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</si>
  <si>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</si>
  <si>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</si>
  <si>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</si>
  <si>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</si>
  <si>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</si>
  <si>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</si>
  <si>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</si>
  <si>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</si>
  <si>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</si>
  <si>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</si>
  <si>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</si>
  <si>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</si>
  <si>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</si>
  <si>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</si>
  <si>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</si>
  <si>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</si>
  <si>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</si>
  <si>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</si>
  <si>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</si>
  <si>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</si>
  <si>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</si>
  <si>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</si>
  <si>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</si>
  <si>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</si>
  <si>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</si>
  <si>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2019年部门综合预算一般公共预算支出明细表（按经济分类科目分）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</si>
  <si>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</si>
  <si>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</si>
  <si>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</si>
  <si>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</si>
  <si>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</si>
  <si>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</si>
  <si>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505</t>
  </si>
  <si>
    <t>对事业单位经常性补助</t>
  </si>
  <si>
    <t xml:space="preserve">  30101</t>
  </si>
  <si>
    <t xml:space="preserve">  基本工资</t>
  </si>
  <si>
    <t xml:space="preserve">  50501</t>
  </si>
  <si>
    <t xml:space="preserve">  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</si>
  <si>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</si>
  <si>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</si>
  <si>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</si>
  <si>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</si>
  <si>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</si>
  <si>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</si>
  <si>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</si>
  <si>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</si>
  <si>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</si>
  <si>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</si>
  <si>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</si>
  <si>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</si>
  <si>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</si>
  <si>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</si>
  <si>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</si>
  <si>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</si>
  <si>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</si>
  <si>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</si>
  <si>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</si>
  <si>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</si>
  <si>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</si>
  <si>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</si>
  <si>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50502</t>
  </si>
  <si>
    <t xml:space="preserve">  商品和服务支出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</si>
  <si>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</si>
  <si>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</si>
  <si>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</si>
  <si>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</si>
  <si>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</si>
  <si>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</si>
  <si>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</si>
  <si>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</si>
  <si>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</si>
  <si>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</si>
  <si>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</si>
  <si>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</si>
  <si>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</si>
  <si>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</si>
  <si>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</si>
  <si>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</si>
  <si>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</si>
  <si>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</si>
  <si>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</si>
  <si>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</si>
  <si>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</si>
  <si>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</si>
  <si>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</si>
  <si>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对个人和家庭补助支出</t>
  </si>
  <si>
    <t>509</t>
  </si>
  <si>
    <t>对个人和家庭的补助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</si>
  <si>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</si>
  <si>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</si>
  <si>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</si>
  <si>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</si>
  <si>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</si>
  <si>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其他对个人和家庭的补助支出</t>
  </si>
  <si>
    <t xml:space="preserve">  50999</t>
  </si>
  <si>
    <t>310</t>
  </si>
  <si>
    <t>资本性支出</t>
  </si>
  <si>
    <t>506</t>
  </si>
  <si>
    <t>对事业单位资本性补助</t>
  </si>
  <si>
    <t xml:space="preserve">  31003</t>
  </si>
  <si>
    <t xml:space="preserve">  专用设备购置</t>
  </si>
  <si>
    <t xml:space="preserve">  50601</t>
  </si>
  <si>
    <t xml:space="preserve">  资本性支出</t>
  </si>
  <si>
    <t>2019年部门综合预算一般公共预算基本支出明细表（按经济分类科目分）</t>
  </si>
  <si>
    <t>2019年部门预算政府性基金收支总表</t>
  </si>
  <si>
    <t>一、政府性基金拨款</t>
  </si>
  <si>
    <t>一、科学技术支出</t>
  </si>
  <si>
    <t xml:space="preserve">    机关工资福利支出</t>
  </si>
  <si>
    <t>二、文化旅游体育与传媒支出</t>
  </si>
  <si>
    <t xml:space="preserve">    工资福利支出</t>
  </si>
  <si>
    <t xml:space="preserve">    机关商品和服务支出</t>
  </si>
  <si>
    <t>三、社会保障和就业支出</t>
  </si>
  <si>
    <t xml:space="preserve">    商品和服务支出</t>
  </si>
  <si>
    <t xml:space="preserve">    机关资本性支出（一）</t>
  </si>
  <si>
    <t>四、节能环保支出</t>
  </si>
  <si>
    <t xml:space="preserve">    对个人和家庭的补助 </t>
  </si>
  <si>
    <t xml:space="preserve">    机关资本性支出（二）</t>
  </si>
  <si>
    <t>五、城乡社区支出</t>
  </si>
  <si>
    <t xml:space="preserve">    对事业单位经常性补助</t>
  </si>
  <si>
    <t>六、农林水支出</t>
  </si>
  <si>
    <t xml:space="preserve">    对事业单位资本性补助</t>
  </si>
  <si>
    <t>七、交通运输支出</t>
  </si>
  <si>
    <t xml:space="preserve">    商品和服务支出         </t>
  </si>
  <si>
    <t xml:space="preserve">    对企业补助</t>
  </si>
  <si>
    <t>八、资源勘探信息等支出</t>
  </si>
  <si>
    <t xml:space="preserve">    对企业资本性补助</t>
  </si>
  <si>
    <t>九、商业服务业等支出</t>
  </si>
  <si>
    <t xml:space="preserve">    债务利息及费用支出</t>
  </si>
  <si>
    <t xml:space="preserve">    对个人和家庭的补助</t>
  </si>
  <si>
    <t>十、金融支出</t>
  </si>
  <si>
    <t xml:space="preserve">    资本性支出（基本建设）</t>
  </si>
  <si>
    <t xml:space="preserve">    对社会保障基金补助</t>
  </si>
  <si>
    <t>十一、其他支出</t>
  </si>
  <si>
    <t xml:space="preserve">    资本性支出</t>
  </si>
  <si>
    <t>十二、转移性支出</t>
  </si>
  <si>
    <t xml:space="preserve">    对企业补助（基本建设）</t>
  </si>
  <si>
    <t xml:space="preserve">    债务还本支出</t>
  </si>
  <si>
    <t>十三、债务还本支出</t>
  </si>
  <si>
    <t xml:space="preserve">    转移性支出</t>
  </si>
  <si>
    <t>十四、债务付息支出</t>
  </si>
  <si>
    <t xml:space="preserve">    预备费及预留</t>
  </si>
  <si>
    <t>十五、债务发行费用支出</t>
  </si>
  <si>
    <t xml:space="preserve">    其他支出</t>
  </si>
  <si>
    <t>单位（项目）名称</t>
  </si>
  <si>
    <t>项目金额</t>
  </si>
  <si>
    <t>项目简介</t>
  </si>
  <si>
    <t xml:space="preserve">  207001</t>
  </si>
  <si>
    <t xml:space="preserve">    教育督导经费</t>
  </si>
  <si>
    <t xml:space="preserve">    教育专项工作经费</t>
  </si>
  <si>
    <t xml:space="preserve">    学前一年免保教费</t>
  </si>
  <si>
    <t xml:space="preserve">    学前公用经费（学前一年）</t>
  </si>
  <si>
    <t xml:space="preserve">    学前一年家庭经济困难幼儿补助</t>
  </si>
  <si>
    <t xml:space="preserve">    学前公用经费（中小班）</t>
  </si>
  <si>
    <t xml:space="preserve">    小学生均公用经费</t>
  </si>
  <si>
    <t xml:space="preserve">    两类人员工资补助</t>
  </si>
  <si>
    <t xml:space="preserve">    小学寄宿生生活补助</t>
  </si>
  <si>
    <t xml:space="preserve">    初中生均公用经费</t>
  </si>
  <si>
    <t xml:space="preserve">    初中撤并校学生交通费补助</t>
  </si>
  <si>
    <t xml:space="preserve">    初中寄宿生生活补助</t>
  </si>
  <si>
    <t xml:space="preserve">    高中贫困家庭高等入学救助</t>
  </si>
  <si>
    <t xml:space="preserve">    高中公用经费</t>
  </si>
  <si>
    <t xml:space="preserve">    高中国家助学金</t>
  </si>
  <si>
    <t xml:space="preserve">    高中免学费补助</t>
  </si>
  <si>
    <t xml:space="preserve">    教育品牌奖励基金</t>
  </si>
  <si>
    <t xml:space="preserve">    生活管理员工资补助</t>
  </si>
  <si>
    <t xml:space="preserve">    代理记账室工作经费</t>
  </si>
  <si>
    <t xml:space="preserve">    义务教育特设岗位计划教师工资</t>
  </si>
  <si>
    <t xml:space="preserve">    农村义务教育阶段乡村教师生活补助</t>
  </si>
  <si>
    <t xml:space="preserve">    学校食堂临聘人员工资</t>
  </si>
  <si>
    <t xml:space="preserve">    群众体育事业经费</t>
  </si>
  <si>
    <t xml:space="preserve">    老体协工作经费</t>
  </si>
  <si>
    <t xml:space="preserve">  207002</t>
  </si>
  <si>
    <t xml:space="preserve">    教科研经费</t>
  </si>
  <si>
    <t xml:space="preserve">    远程教育经费</t>
  </si>
  <si>
    <t xml:space="preserve">    校本研修</t>
  </si>
  <si>
    <t xml:space="preserve">  207009</t>
  </si>
  <si>
    <t xml:space="preserve">    中等职业学校教学设施</t>
  </si>
  <si>
    <t xml:space="preserve">  207010</t>
  </si>
  <si>
    <t xml:space="preserve">    中小学教师校长培训经费</t>
  </si>
  <si>
    <t xml:space="preserve">  207190</t>
  </si>
  <si>
    <t xml:space="preserve">    学生资助经费</t>
  </si>
  <si>
    <t xml:space="preserve">  207217</t>
  </si>
  <si>
    <t xml:space="preserve">    设备更新、校舍维修</t>
  </si>
  <si>
    <t>预算单位代码</t>
  </si>
  <si>
    <t>预算单位名称</t>
  </si>
  <si>
    <t>结转项目名称</t>
  </si>
  <si>
    <t>结转金额</t>
  </si>
  <si>
    <t>功能分类科目代码</t>
  </si>
  <si>
    <t>功能分类科目名称</t>
  </si>
  <si>
    <t>部门经济分类科目代码</t>
  </si>
  <si>
    <t>部门经济分类科目名称</t>
  </si>
  <si>
    <t>政府经济分类科目代码</t>
  </si>
  <si>
    <t>政府经济分类科目名称</t>
  </si>
  <si>
    <t>项目分类名称</t>
  </si>
  <si>
    <t>结转资金性质</t>
  </si>
  <si>
    <t>小计</t>
  </si>
  <si>
    <t>权责发生制结转</t>
  </si>
  <si>
    <t>其他财政拨款结转</t>
  </si>
  <si>
    <t>科目编码</t>
  </si>
  <si>
    <t>采购项目</t>
  </si>
  <si>
    <t>采购目录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</si>
  <si>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</si>
  <si>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</si>
  <si>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</si>
  <si>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</si>
  <si>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</si>
  <si>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</si>
  <si>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</si>
  <si>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</si>
  <si>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2019年部门综合预算一般公共预算拨款“三公”经费、会议费、培训费预算表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</si>
  <si>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</si>
  <si>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</si>
  <si>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</si>
  <si>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</si>
  <si>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</si>
  <si>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</si>
  <si>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</si>
  <si>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</si>
  <si>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</si>
  <si>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</si>
  <si>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</si>
  <si>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2019年部门项目支出一级项目绩效目标表</t>
  </si>
  <si>
    <t>专项（项目）名称</t>
  </si>
  <si>
    <t>主管部门</t>
  </si>
  <si>
    <t>实施期限</t>
  </si>
  <si>
    <t>资金金额
（元）</t>
  </si>
  <si>
    <t xml:space="preserve"> 实施期资金总额：</t>
  </si>
  <si>
    <t xml:space="preserve"> 年度资金总额：</t>
  </si>
  <si>
    <t xml:space="preserve">       其中：财政拨款</t>
  </si>
  <si>
    <t xml:space="preserve">             其他资金</t>
  </si>
  <si>
    <t>总
体
目
标</t>
  </si>
  <si>
    <t>实施期总目标</t>
  </si>
  <si>
    <t>年度目标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</si>
  <si>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</si>
  <si>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</si>
  <si>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</si>
  <si>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</si>
  <si>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</si>
  <si>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</si>
  <si>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</si>
  <si>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</si>
  <si>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</si>
  <si>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</si>
  <si>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</si>
  <si>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</si>
  <si>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</si>
  <si>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</si>
  <si>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</si>
  <si>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</si>
  <si>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</si>
  <si>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</si>
  <si>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</si>
  <si>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</si>
  <si>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</si>
  <si>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部门（单位）名称</t>
  </si>
  <si>
    <t>年度
主要
任务</t>
  </si>
  <si>
    <t>任务名称</t>
  </si>
  <si>
    <t>主要内容</t>
  </si>
  <si>
    <t>预算金额（元）</t>
  </si>
  <si>
    <t>总额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</si>
  <si>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</si>
  <si>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</si>
  <si>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</si>
  <si>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</si>
  <si>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</si>
  <si>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</si>
  <si>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</si>
  <si>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一级指标</t>
  </si>
  <si>
    <t>产出指标</t>
  </si>
  <si>
    <t>效益指标</t>
  </si>
  <si>
    <t>满意度
指标</t>
  </si>
  <si>
    <t>收               入</t>
    <phoneticPr fontId="18" type="noConversion"/>
  </si>
  <si>
    <t xml:space="preserve">
 目标1：
 目标2：
 目标3：
 ……</t>
    <phoneticPr fontId="18" type="noConversion"/>
  </si>
  <si>
    <t xml:space="preserve">
 目标1：
 目标2：
 目标3：
 ……</t>
    <phoneticPr fontId="18" type="noConversion"/>
  </si>
  <si>
    <t xml:space="preserve">                            部门名称：陇县教育体育局</t>
    <phoneticPr fontId="18" type="noConversion"/>
  </si>
  <si>
    <t xml:space="preserve">                            保密审查情况：已审查</t>
    <phoneticPr fontId="18" type="noConversion"/>
  </si>
  <si>
    <t xml:space="preserve">                            部门主要负责人审签情况：已审签</t>
    <phoneticPr fontId="18" type="noConversion"/>
  </si>
  <si>
    <t>否</t>
    <phoneticPr fontId="18" type="noConversion"/>
  </si>
  <si>
    <t>是</t>
    <phoneticPr fontId="18" type="noConversion"/>
  </si>
  <si>
    <t>陇县教育体育局</t>
    <phoneticPr fontId="18" type="noConversion"/>
  </si>
  <si>
    <t>无政府性基金</t>
    <phoneticPr fontId="18" type="noConversion"/>
  </si>
  <si>
    <t>无政府采购</t>
    <phoneticPr fontId="18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</si>
</sst>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36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7"/>
  <sheetViews>
    <sheetView tabSelected="1" workbookViewId="0">
      <selection activeCell="A7" sqref="A7"/>
    </sheetView>
  </sheetViews>
  <sheetFormatPr defaultRowHeight="13.5"/>
  <cols>
    <col min="1" max="1" width="127.375" customWidth="1"/>
  </cols>
  <sheetData>
    <row r="3" spans="1:1" ht="84.75" customHeight="1">
      <c r="A3" s="2" t="s">
        <v>0</v>
      </c>
    </row>
    <row r="4" spans="1:1" ht="71.25" customHeight="1"/>
    <row r="5" spans="1:1" ht="64.5" customHeight="1">
      <c r="A5" s="1" t="s">
        <v>683</v>
      </c>
    </row>
    <row r="6" spans="1:1" ht="64.5" customHeight="1">
      <c r="A6" s="1" t="s">
        <v>684</v>
      </c>
    </row>
    <row r="7" spans="1:1" ht="64.5" customHeight="1">
      <c r="A7" s="1" t="s">
        <v>685</v>
      </c>
    </row>
  </sheetData>
  <phoneticPr fontId="18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J15" sqref="J15"/>
    </sheetView>
  </sheetViews>
  <sheetFormatPr defaultRowHeight="13.5"/>
  <cols>
    <col min="1" max="1" width="10.375" customWidth="1"/>
    <col min="2" max="2" width="31.875" bestFit="1" customWidth="1"/>
    <col min="3" max="3" width="9.75" customWidth="1"/>
    <col min="4" max="4" width="21.375" bestFit="1" customWidth="1"/>
    <col min="5" max="5" width="10.5" bestFit="1" customWidth="1"/>
    <col min="6" max="7" width="13" bestFit="1" customWidth="1"/>
    <col min="8" max="8" width="8.125" bestFit="1" customWidth="1"/>
  </cols>
  <sheetData>
    <row r="1" spans="1:8">
      <c r="A1" t="s">
        <v>20</v>
      </c>
    </row>
    <row r="2" spans="1:8" ht="20.25">
      <c r="A2" s="18" t="s">
        <v>512</v>
      </c>
      <c r="B2" s="18"/>
      <c r="C2" s="18"/>
      <c r="D2" s="18"/>
      <c r="E2" s="18"/>
      <c r="F2" s="18"/>
      <c r="G2" s="18"/>
      <c r="H2" s="18"/>
    </row>
    <row r="3" spans="1:8">
      <c r="H3" t="s">
        <v>360</v>
      </c>
    </row>
    <row r="4" spans="1:8" ht="27">
      <c r="A4" s="9" t="s">
        <v>435</v>
      </c>
      <c r="B4" s="7" t="s">
        <v>436</v>
      </c>
      <c r="C4" s="9" t="s">
        <v>437</v>
      </c>
      <c r="D4" s="7" t="s">
        <v>438</v>
      </c>
      <c r="E4" s="7" t="s">
        <v>363</v>
      </c>
      <c r="F4" s="7" t="s">
        <v>364</v>
      </c>
      <c r="G4" s="7" t="s">
        <v>365</v>
      </c>
      <c r="H4" s="7" t="s">
        <v>367</v>
      </c>
    </row>
    <row r="5" spans="1:8">
      <c r="A5" s="6"/>
      <c r="B5" s="6" t="s">
        <v>125</v>
      </c>
      <c r="C5" s="6"/>
      <c r="D5" s="6"/>
      <c r="E5" s="6">
        <v>299287737</v>
      </c>
      <c r="F5" s="6">
        <v>299113537</v>
      </c>
      <c r="G5" s="6">
        <v>174200</v>
      </c>
      <c r="H5" s="6">
        <v>0</v>
      </c>
    </row>
    <row r="6" spans="1:8">
      <c r="A6" s="6" t="s">
        <v>439</v>
      </c>
      <c r="B6" s="6" t="s">
        <v>440</v>
      </c>
      <c r="C6" s="6" t="s">
        <v>441</v>
      </c>
      <c r="D6" s="6" t="s">
        <v>442</v>
      </c>
      <c r="E6" s="6">
        <v>298174182</v>
      </c>
      <c r="F6" s="6">
        <v>298174182</v>
      </c>
      <c r="G6" s="6">
        <v>0</v>
      </c>
      <c r="H6" s="6">
        <v>0</v>
      </c>
    </row>
    <row r="7" spans="1:8">
      <c r="A7" s="6" t="s">
        <v>443</v>
      </c>
      <c r="B7" s="6" t="s">
        <v>444</v>
      </c>
      <c r="C7" s="6" t="s">
        <v>445</v>
      </c>
      <c r="D7" s="6" t="s">
        <v>446</v>
      </c>
      <c r="E7" s="6">
        <v>106212255</v>
      </c>
      <c r="F7" s="6">
        <v>106212255</v>
      </c>
      <c r="G7" s="6">
        <v>0</v>
      </c>
      <c r="H7" s="6">
        <v>0</v>
      </c>
    </row>
    <row r="8" spans="1:8">
      <c r="A8" s="6" t="s">
        <v>447</v>
      </c>
      <c r="B8" s="6" t="s">
        <v>448</v>
      </c>
      <c r="C8" s="6" t="s">
        <v>445</v>
      </c>
      <c r="D8" s="6" t="s">
        <v>446</v>
      </c>
      <c r="E8" s="6">
        <v>31662349</v>
      </c>
      <c r="F8" s="6">
        <v>31662349</v>
      </c>
      <c r="G8" s="6">
        <v>0</v>
      </c>
      <c r="H8" s="6">
        <v>0</v>
      </c>
    </row>
    <row r="9" spans="1:8">
      <c r="A9" s="6" t="s">
        <v>449</v>
      </c>
      <c r="B9" s="6" t="s">
        <v>450</v>
      </c>
      <c r="C9" s="6" t="s">
        <v>445</v>
      </c>
      <c r="D9" s="6" t="s">
        <v>446</v>
      </c>
      <c r="E9" s="6">
        <v>8779146</v>
      </c>
      <c r="F9" s="6">
        <v>8779146</v>
      </c>
      <c r="G9" s="6">
        <v>0</v>
      </c>
      <c r="H9" s="6">
        <v>0</v>
      </c>
    </row>
    <row r="10" spans="1:8">
      <c r="A10" s="6" t="s">
        <v>451</v>
      </c>
      <c r="B10" s="6" t="s">
        <v>452</v>
      </c>
      <c r="C10" s="6" t="s">
        <v>445</v>
      </c>
      <c r="D10" s="6" t="s">
        <v>446</v>
      </c>
      <c r="E10" s="6">
        <v>55594778</v>
      </c>
      <c r="F10" s="6">
        <v>55594778</v>
      </c>
      <c r="G10" s="6">
        <v>0</v>
      </c>
      <c r="H10" s="6">
        <v>0</v>
      </c>
    </row>
    <row r="11" spans="1:8">
      <c r="A11" s="6" t="s">
        <v>453</v>
      </c>
      <c r="B11" s="6" t="s">
        <v>454</v>
      </c>
      <c r="C11" s="6" t="s">
        <v>445</v>
      </c>
      <c r="D11" s="6" t="s">
        <v>446</v>
      </c>
      <c r="E11" s="6">
        <v>38275201</v>
      </c>
      <c r="F11" s="6">
        <v>38275201</v>
      </c>
      <c r="G11" s="6">
        <v>0</v>
      </c>
      <c r="H11" s="6">
        <v>0</v>
      </c>
    </row>
    <row r="12" spans="1:8">
      <c r="A12" s="6" t="s">
        <v>455</v>
      </c>
      <c r="B12" s="6" t="s">
        <v>456</v>
      </c>
      <c r="C12" s="6" t="s">
        <v>445</v>
      </c>
      <c r="D12" s="6" t="s">
        <v>446</v>
      </c>
      <c r="E12" s="6">
        <v>15310043</v>
      </c>
      <c r="F12" s="6">
        <v>15310043</v>
      </c>
      <c r="G12" s="6">
        <v>0</v>
      </c>
      <c r="H12" s="6">
        <v>0</v>
      </c>
    </row>
    <row r="13" spans="1:8">
      <c r="A13" s="6" t="s">
        <v>457</v>
      </c>
      <c r="B13" s="6" t="s">
        <v>458</v>
      </c>
      <c r="C13" s="6" t="s">
        <v>445</v>
      </c>
      <c r="D13" s="6" t="s">
        <v>446</v>
      </c>
      <c r="E13" s="6">
        <v>11481541</v>
      </c>
      <c r="F13" s="6">
        <v>11481541</v>
      </c>
      <c r="G13" s="6">
        <v>0</v>
      </c>
      <c r="H13" s="6">
        <v>0</v>
      </c>
    </row>
    <row r="14" spans="1:8">
      <c r="A14" s="6" t="s">
        <v>459</v>
      </c>
      <c r="B14" s="6" t="s">
        <v>460</v>
      </c>
      <c r="C14" s="6" t="s">
        <v>445</v>
      </c>
      <c r="D14" s="6" t="s">
        <v>446</v>
      </c>
      <c r="E14" s="6">
        <v>1164937</v>
      </c>
      <c r="F14" s="6">
        <v>1164937</v>
      </c>
      <c r="G14" s="6">
        <v>0</v>
      </c>
      <c r="H14" s="6">
        <v>0</v>
      </c>
    </row>
    <row r="15" spans="1:8">
      <c r="A15" s="6" t="s">
        <v>461</v>
      </c>
      <c r="B15" s="6" t="s">
        <v>462</v>
      </c>
      <c r="C15" s="6" t="s">
        <v>445</v>
      </c>
      <c r="D15" s="6" t="s">
        <v>446</v>
      </c>
      <c r="E15" s="6">
        <v>21916682</v>
      </c>
      <c r="F15" s="6">
        <v>21916682</v>
      </c>
      <c r="G15" s="6">
        <v>0</v>
      </c>
      <c r="H15" s="6">
        <v>0</v>
      </c>
    </row>
    <row r="16" spans="1:8">
      <c r="A16" s="6" t="s">
        <v>463</v>
      </c>
      <c r="B16" s="6" t="s">
        <v>464</v>
      </c>
      <c r="C16" s="6" t="s">
        <v>445</v>
      </c>
      <c r="D16" s="6" t="s">
        <v>446</v>
      </c>
      <c r="E16" s="6">
        <v>7777250</v>
      </c>
      <c r="F16" s="6">
        <v>7777250</v>
      </c>
      <c r="G16" s="6">
        <v>0</v>
      </c>
      <c r="H16" s="6">
        <v>0</v>
      </c>
    </row>
    <row r="17" spans="1:8">
      <c r="A17" s="6" t="s">
        <v>465</v>
      </c>
      <c r="B17" s="6" t="s">
        <v>466</v>
      </c>
      <c r="C17" s="6" t="s">
        <v>441</v>
      </c>
      <c r="D17" s="6" t="s">
        <v>442</v>
      </c>
      <c r="E17" s="6">
        <v>174200</v>
      </c>
      <c r="F17" s="6">
        <v>0</v>
      </c>
      <c r="G17" s="6">
        <v>174200</v>
      </c>
      <c r="H17" s="6">
        <v>0</v>
      </c>
    </row>
    <row r="18" spans="1:8">
      <c r="A18" s="6" t="s">
        <v>467</v>
      </c>
      <c r="B18" s="6" t="s">
        <v>468</v>
      </c>
      <c r="C18" s="6" t="s">
        <v>469</v>
      </c>
      <c r="D18" s="6" t="s">
        <v>470</v>
      </c>
      <c r="E18" s="6">
        <v>44000</v>
      </c>
      <c r="F18" s="6">
        <v>0</v>
      </c>
      <c r="G18" s="6">
        <v>44000</v>
      </c>
      <c r="H18" s="6">
        <v>0</v>
      </c>
    </row>
    <row r="19" spans="1:8">
      <c r="A19" s="6" t="s">
        <v>471</v>
      </c>
      <c r="B19" s="6" t="s">
        <v>472</v>
      </c>
      <c r="C19" s="6" t="s">
        <v>469</v>
      </c>
      <c r="D19" s="6" t="s">
        <v>470</v>
      </c>
      <c r="E19" s="6">
        <v>6500</v>
      </c>
      <c r="F19" s="6">
        <v>0</v>
      </c>
      <c r="G19" s="6">
        <v>6500</v>
      </c>
      <c r="H19" s="6">
        <v>0</v>
      </c>
    </row>
    <row r="20" spans="1:8">
      <c r="A20" s="6" t="s">
        <v>473</v>
      </c>
      <c r="B20" s="6" t="s">
        <v>474</v>
      </c>
      <c r="C20" s="6" t="s">
        <v>469</v>
      </c>
      <c r="D20" s="6" t="s">
        <v>470</v>
      </c>
      <c r="E20" s="6">
        <v>1180</v>
      </c>
      <c r="F20" s="6">
        <v>0</v>
      </c>
      <c r="G20" s="6">
        <v>1180</v>
      </c>
      <c r="H20" s="6">
        <v>0</v>
      </c>
    </row>
    <row r="21" spans="1:8">
      <c r="A21" s="6" t="s">
        <v>475</v>
      </c>
      <c r="B21" s="6" t="s">
        <v>476</v>
      </c>
      <c r="C21" s="6" t="s">
        <v>469</v>
      </c>
      <c r="D21" s="6" t="s">
        <v>470</v>
      </c>
      <c r="E21" s="6">
        <v>14300</v>
      </c>
      <c r="F21" s="6">
        <v>0</v>
      </c>
      <c r="G21" s="6">
        <v>14300</v>
      </c>
      <c r="H21" s="6">
        <v>0</v>
      </c>
    </row>
    <row r="22" spans="1:8">
      <c r="A22" s="6" t="s">
        <v>477</v>
      </c>
      <c r="B22" s="6" t="s">
        <v>478</v>
      </c>
      <c r="C22" s="6" t="s">
        <v>469</v>
      </c>
      <c r="D22" s="6" t="s">
        <v>470</v>
      </c>
      <c r="E22" s="6">
        <v>27300</v>
      </c>
      <c r="F22" s="6">
        <v>0</v>
      </c>
      <c r="G22" s="6">
        <v>27300</v>
      </c>
      <c r="H22" s="6">
        <v>0</v>
      </c>
    </row>
    <row r="23" spans="1:8">
      <c r="A23" s="6" t="s">
        <v>479</v>
      </c>
      <c r="B23" s="6" t="s">
        <v>480</v>
      </c>
      <c r="C23" s="6" t="s">
        <v>469</v>
      </c>
      <c r="D23" s="6" t="s">
        <v>470</v>
      </c>
      <c r="E23" s="6">
        <v>6200</v>
      </c>
      <c r="F23" s="6">
        <v>0</v>
      </c>
      <c r="G23" s="6">
        <v>6200</v>
      </c>
      <c r="H23" s="6">
        <v>0</v>
      </c>
    </row>
    <row r="24" spans="1:8">
      <c r="A24" s="6" t="s">
        <v>481</v>
      </c>
      <c r="B24" s="6" t="s">
        <v>482</v>
      </c>
      <c r="C24" s="6" t="s">
        <v>469</v>
      </c>
      <c r="D24" s="6" t="s">
        <v>470</v>
      </c>
      <c r="E24" s="6">
        <v>17620</v>
      </c>
      <c r="F24" s="6">
        <v>0</v>
      </c>
      <c r="G24" s="6">
        <v>17620</v>
      </c>
      <c r="H24" s="6">
        <v>0</v>
      </c>
    </row>
    <row r="25" spans="1:8">
      <c r="A25" s="6" t="s">
        <v>483</v>
      </c>
      <c r="B25" s="6" t="s">
        <v>484</v>
      </c>
      <c r="C25" s="6" t="s">
        <v>469</v>
      </c>
      <c r="D25" s="6" t="s">
        <v>470</v>
      </c>
      <c r="E25" s="6">
        <v>7400</v>
      </c>
      <c r="F25" s="6">
        <v>0</v>
      </c>
      <c r="G25" s="6">
        <v>7400</v>
      </c>
      <c r="H25" s="6">
        <v>0</v>
      </c>
    </row>
    <row r="26" spans="1:8">
      <c r="A26" s="6" t="s">
        <v>485</v>
      </c>
      <c r="B26" s="6" t="s">
        <v>486</v>
      </c>
      <c r="C26" s="6" t="s">
        <v>469</v>
      </c>
      <c r="D26" s="6" t="s">
        <v>470</v>
      </c>
      <c r="E26" s="6">
        <v>1500</v>
      </c>
      <c r="F26" s="6">
        <v>0</v>
      </c>
      <c r="G26" s="6">
        <v>1500</v>
      </c>
      <c r="H26" s="6">
        <v>0</v>
      </c>
    </row>
    <row r="27" spans="1:8">
      <c r="A27" s="6" t="s">
        <v>487</v>
      </c>
      <c r="B27" s="6" t="s">
        <v>488</v>
      </c>
      <c r="C27" s="6" t="s">
        <v>469</v>
      </c>
      <c r="D27" s="6" t="s">
        <v>470</v>
      </c>
      <c r="E27" s="6">
        <v>2000</v>
      </c>
      <c r="F27" s="6">
        <v>0</v>
      </c>
      <c r="G27" s="6">
        <v>2000</v>
      </c>
      <c r="H27" s="6">
        <v>0</v>
      </c>
    </row>
    <row r="28" spans="1:8">
      <c r="A28" s="6" t="s">
        <v>489</v>
      </c>
      <c r="B28" s="6" t="s">
        <v>490</v>
      </c>
      <c r="C28" s="6" t="s">
        <v>469</v>
      </c>
      <c r="D28" s="6" t="s">
        <v>470</v>
      </c>
      <c r="E28" s="6">
        <v>46200</v>
      </c>
      <c r="F28" s="6">
        <v>0</v>
      </c>
      <c r="G28" s="6">
        <v>46200</v>
      </c>
      <c r="H28" s="6">
        <v>0</v>
      </c>
    </row>
    <row r="29" spans="1:8">
      <c r="A29" s="6" t="s">
        <v>493</v>
      </c>
      <c r="B29" s="6" t="s">
        <v>494</v>
      </c>
      <c r="C29" s="6" t="s">
        <v>495</v>
      </c>
      <c r="D29" s="6" t="s">
        <v>496</v>
      </c>
      <c r="E29" s="6">
        <v>939355</v>
      </c>
      <c r="F29" s="6">
        <v>939355</v>
      </c>
      <c r="G29" s="6">
        <v>0</v>
      </c>
      <c r="H29" s="6">
        <v>0</v>
      </c>
    </row>
    <row r="30" spans="1:8">
      <c r="A30" s="6" t="s">
        <v>497</v>
      </c>
      <c r="B30" s="6" t="s">
        <v>498</v>
      </c>
      <c r="C30" s="6" t="s">
        <v>499</v>
      </c>
      <c r="D30" s="6" t="s">
        <v>500</v>
      </c>
      <c r="E30" s="6">
        <v>939355</v>
      </c>
      <c r="F30" s="6">
        <v>939355</v>
      </c>
      <c r="G30" s="6">
        <v>0</v>
      </c>
      <c r="H30" s="6">
        <v>0</v>
      </c>
    </row>
  </sheetData>
  <mergeCells count="1">
    <mergeCell ref="A2:H2"/>
  </mergeCells>
  <phoneticPr fontId="1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J12" sqref="J12"/>
    </sheetView>
  </sheetViews>
  <sheetFormatPr defaultRowHeight="13.5"/>
  <cols>
    <col min="1" max="1" width="21.375" bestFit="1" customWidth="1"/>
    <col min="2" max="2" width="7.125" bestFit="1" customWidth="1"/>
    <col min="3" max="3" width="25.625" customWidth="1"/>
    <col min="4" max="4" width="7.125" bestFit="1" customWidth="1"/>
    <col min="5" max="5" width="26.75" customWidth="1"/>
    <col min="6" max="6" width="7.125" bestFit="1" customWidth="1"/>
    <col min="7" max="7" width="31.75" bestFit="1" customWidth="1"/>
    <col min="8" max="8" width="9" bestFit="1" customWidth="1"/>
  </cols>
  <sheetData>
    <row r="1" spans="1:8">
      <c r="A1" t="s">
        <v>22</v>
      </c>
    </row>
    <row r="2" spans="1:8" ht="20.25">
      <c r="A2" s="27" t="s">
        <v>513</v>
      </c>
      <c r="B2" s="27"/>
      <c r="C2" s="27"/>
      <c r="D2" s="27"/>
      <c r="E2" s="27"/>
      <c r="F2" s="27"/>
      <c r="G2" s="27"/>
      <c r="H2" s="27"/>
    </row>
    <row r="3" spans="1:8">
      <c r="H3" t="s">
        <v>38</v>
      </c>
    </row>
    <row r="4" spans="1:8" ht="19.5" customHeight="1">
      <c r="A4" s="6" t="s">
        <v>680</v>
      </c>
      <c r="B4" s="6"/>
      <c r="C4" s="19" t="s">
        <v>40</v>
      </c>
      <c r="D4" s="20"/>
      <c r="E4" s="20"/>
      <c r="F4" s="20"/>
      <c r="G4" s="20"/>
      <c r="H4" s="21"/>
    </row>
    <row r="5" spans="1:8" ht="19.5" customHeight="1">
      <c r="A5" s="6" t="s">
        <v>41</v>
      </c>
      <c r="B5" s="6" t="s">
        <v>42</v>
      </c>
      <c r="C5" s="6" t="s">
        <v>351</v>
      </c>
      <c r="D5" s="6" t="s">
        <v>42</v>
      </c>
      <c r="E5" s="6" t="s">
        <v>44</v>
      </c>
      <c r="F5" s="6" t="s">
        <v>42</v>
      </c>
      <c r="G5" s="6" t="s">
        <v>45</v>
      </c>
      <c r="H5" s="6" t="s">
        <v>42</v>
      </c>
    </row>
    <row r="6" spans="1:8" ht="19.5" customHeight="1">
      <c r="A6" s="6" t="s">
        <v>514</v>
      </c>
      <c r="B6" s="6">
        <v>0</v>
      </c>
      <c r="C6" s="6" t="s">
        <v>515</v>
      </c>
      <c r="D6" s="6">
        <v>0</v>
      </c>
      <c r="E6" s="6" t="s">
        <v>48</v>
      </c>
      <c r="F6" s="6">
        <v>0</v>
      </c>
      <c r="G6" s="6" t="s">
        <v>516</v>
      </c>
      <c r="H6" s="6">
        <v>0</v>
      </c>
    </row>
    <row r="7" spans="1:8" ht="19.5" customHeight="1">
      <c r="A7" s="6"/>
      <c r="B7" s="6"/>
      <c r="C7" s="6" t="s">
        <v>517</v>
      </c>
      <c r="D7" s="6">
        <v>0</v>
      </c>
      <c r="E7" s="6" t="s">
        <v>518</v>
      </c>
      <c r="F7" s="6">
        <v>0</v>
      </c>
      <c r="G7" s="6" t="s">
        <v>519</v>
      </c>
      <c r="H7" s="6">
        <v>0</v>
      </c>
    </row>
    <row r="8" spans="1:8" ht="19.5" customHeight="1">
      <c r="A8" s="6"/>
      <c r="B8" s="6"/>
      <c r="C8" s="6" t="s">
        <v>520</v>
      </c>
      <c r="D8" s="6">
        <v>0</v>
      </c>
      <c r="E8" s="6" t="s">
        <v>521</v>
      </c>
      <c r="F8" s="6">
        <v>0</v>
      </c>
      <c r="G8" s="6" t="s">
        <v>522</v>
      </c>
      <c r="H8" s="6">
        <v>0</v>
      </c>
    </row>
    <row r="9" spans="1:8" ht="19.5" customHeight="1">
      <c r="A9" s="6"/>
      <c r="B9" s="6"/>
      <c r="C9" s="6" t="s">
        <v>523</v>
      </c>
      <c r="D9" s="6">
        <v>0</v>
      </c>
      <c r="E9" s="6" t="s">
        <v>524</v>
      </c>
      <c r="F9" s="6">
        <v>0</v>
      </c>
      <c r="G9" s="6" t="s">
        <v>525</v>
      </c>
      <c r="H9" s="6">
        <v>0</v>
      </c>
    </row>
    <row r="10" spans="1:8" ht="19.5" customHeight="1">
      <c r="A10" s="6"/>
      <c r="B10" s="6"/>
      <c r="C10" s="6" t="s">
        <v>526</v>
      </c>
      <c r="D10" s="6">
        <v>0</v>
      </c>
      <c r="E10" s="6" t="s">
        <v>64</v>
      </c>
      <c r="F10" s="6">
        <v>0</v>
      </c>
      <c r="G10" s="6" t="s">
        <v>527</v>
      </c>
      <c r="H10" s="6">
        <v>0</v>
      </c>
    </row>
    <row r="11" spans="1:8" ht="19.5" customHeight="1">
      <c r="A11" s="6"/>
      <c r="B11" s="6"/>
      <c r="C11" s="6" t="s">
        <v>528</v>
      </c>
      <c r="D11" s="6">
        <v>0</v>
      </c>
      <c r="E11" s="6" t="s">
        <v>518</v>
      </c>
      <c r="F11" s="6">
        <v>0</v>
      </c>
      <c r="G11" s="6" t="s">
        <v>529</v>
      </c>
      <c r="H11" s="6">
        <v>0</v>
      </c>
    </row>
    <row r="12" spans="1:8" ht="19.5" customHeight="1">
      <c r="A12" s="6"/>
      <c r="B12" s="6"/>
      <c r="C12" s="6" t="s">
        <v>530</v>
      </c>
      <c r="D12" s="6">
        <v>0</v>
      </c>
      <c r="E12" s="6" t="s">
        <v>531</v>
      </c>
      <c r="F12" s="6">
        <v>0</v>
      </c>
      <c r="G12" s="6" t="s">
        <v>532</v>
      </c>
      <c r="H12" s="6">
        <v>0</v>
      </c>
    </row>
    <row r="13" spans="1:8" ht="19.5" customHeight="1">
      <c r="A13" s="6"/>
      <c r="B13" s="6"/>
      <c r="C13" s="6" t="s">
        <v>533</v>
      </c>
      <c r="D13" s="6">
        <v>0</v>
      </c>
      <c r="E13" s="6" t="s">
        <v>524</v>
      </c>
      <c r="F13" s="6">
        <v>0</v>
      </c>
      <c r="G13" s="6" t="s">
        <v>534</v>
      </c>
      <c r="H13" s="6">
        <v>0</v>
      </c>
    </row>
    <row r="14" spans="1:8" ht="19.5" customHeight="1">
      <c r="A14" s="6"/>
      <c r="B14" s="6"/>
      <c r="C14" s="6" t="s">
        <v>535</v>
      </c>
      <c r="D14" s="6">
        <v>0</v>
      </c>
      <c r="E14" s="6" t="s">
        <v>536</v>
      </c>
      <c r="F14" s="6">
        <v>0</v>
      </c>
      <c r="G14" s="6" t="s">
        <v>537</v>
      </c>
      <c r="H14" s="6">
        <v>0</v>
      </c>
    </row>
    <row r="15" spans="1:8" ht="19.5" customHeight="1">
      <c r="A15" s="6"/>
      <c r="B15" s="6"/>
      <c r="C15" s="6" t="s">
        <v>538</v>
      </c>
      <c r="D15" s="6">
        <v>0</v>
      </c>
      <c r="E15" s="6" t="s">
        <v>539</v>
      </c>
      <c r="F15" s="6">
        <v>0</v>
      </c>
      <c r="G15" s="6" t="s">
        <v>540</v>
      </c>
      <c r="H15" s="6">
        <v>0</v>
      </c>
    </row>
    <row r="16" spans="1:8" ht="19.5" customHeight="1">
      <c r="A16" s="6"/>
      <c r="B16" s="6"/>
      <c r="C16" s="6" t="s">
        <v>541</v>
      </c>
      <c r="D16" s="6">
        <v>0</v>
      </c>
      <c r="E16" s="6" t="s">
        <v>542</v>
      </c>
      <c r="F16" s="6">
        <v>0</v>
      </c>
      <c r="G16" s="6" t="s">
        <v>536</v>
      </c>
      <c r="H16" s="6">
        <v>0</v>
      </c>
    </row>
    <row r="17" spans="1:8" ht="19.5" customHeight="1">
      <c r="A17" s="6"/>
      <c r="B17" s="6"/>
      <c r="C17" s="6" t="s">
        <v>543</v>
      </c>
      <c r="D17" s="6">
        <v>0</v>
      </c>
      <c r="E17" s="6" t="s">
        <v>544</v>
      </c>
      <c r="F17" s="6">
        <v>0</v>
      </c>
      <c r="G17" s="6" t="s">
        <v>545</v>
      </c>
      <c r="H17" s="6">
        <v>0</v>
      </c>
    </row>
    <row r="18" spans="1:8" ht="19.5" customHeight="1">
      <c r="A18" s="6"/>
      <c r="B18" s="6"/>
      <c r="C18" s="6" t="s">
        <v>546</v>
      </c>
      <c r="D18" s="6">
        <v>0</v>
      </c>
      <c r="E18" s="6" t="s">
        <v>532</v>
      </c>
      <c r="F18" s="6">
        <v>0</v>
      </c>
      <c r="G18" s="6" t="s">
        <v>547</v>
      </c>
      <c r="H18" s="6">
        <v>0</v>
      </c>
    </row>
    <row r="19" spans="1:8" ht="19.5" customHeight="1">
      <c r="A19" s="6"/>
      <c r="B19" s="6"/>
      <c r="C19" s="6" t="s">
        <v>548</v>
      </c>
      <c r="D19" s="6">
        <v>0</v>
      </c>
      <c r="E19" s="6" t="s">
        <v>540</v>
      </c>
      <c r="F19" s="6">
        <v>0</v>
      </c>
      <c r="G19" s="6" t="s">
        <v>549</v>
      </c>
      <c r="H19" s="6">
        <v>0</v>
      </c>
    </row>
    <row r="20" spans="1:8" ht="19.5" customHeight="1">
      <c r="A20" s="6"/>
      <c r="B20" s="6"/>
      <c r="C20" s="6" t="s">
        <v>550</v>
      </c>
      <c r="D20" s="6">
        <v>0</v>
      </c>
      <c r="E20" s="6" t="s">
        <v>551</v>
      </c>
      <c r="F20" s="6">
        <v>0</v>
      </c>
      <c r="G20" s="6" t="s">
        <v>551</v>
      </c>
      <c r="H20" s="6">
        <v>0</v>
      </c>
    </row>
    <row r="21" spans="1:8" ht="19.5" customHeight="1">
      <c r="A21" s="6"/>
      <c r="B21" s="6"/>
      <c r="C21" s="6"/>
      <c r="D21" s="6"/>
      <c r="E21" s="6"/>
      <c r="F21" s="6"/>
      <c r="G21" s="6"/>
      <c r="H21" s="6"/>
    </row>
    <row r="22" spans="1:8" ht="19.5" customHeight="1">
      <c r="A22" s="6"/>
      <c r="B22" s="6"/>
      <c r="C22" s="6"/>
      <c r="D22" s="6"/>
      <c r="E22" s="6"/>
      <c r="F22" s="6"/>
      <c r="G22" s="6"/>
      <c r="H22" s="6"/>
    </row>
    <row r="23" spans="1:8" ht="19.5" customHeight="1">
      <c r="A23" s="6" t="s">
        <v>113</v>
      </c>
      <c r="B23" s="6">
        <v>0</v>
      </c>
      <c r="C23" s="6" t="s">
        <v>114</v>
      </c>
      <c r="D23" s="6">
        <v>0</v>
      </c>
      <c r="E23" s="6" t="s">
        <v>114</v>
      </c>
      <c r="F23" s="6">
        <v>0</v>
      </c>
      <c r="G23" s="6" t="s">
        <v>114</v>
      </c>
      <c r="H23" s="6">
        <f>SUM(H6:H20)</f>
        <v>0</v>
      </c>
    </row>
  </sheetData>
  <mergeCells count="2">
    <mergeCell ref="A2:H2"/>
    <mergeCell ref="C4:H4"/>
  </mergeCells>
  <phoneticPr fontId="1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E21" sqref="E21"/>
    </sheetView>
  </sheetViews>
  <sheetFormatPr defaultRowHeight="13.5"/>
  <cols>
    <col min="1" max="1" width="13.625" customWidth="1"/>
    <col min="2" max="2" width="41.25" customWidth="1"/>
    <col min="3" max="3" width="16" customWidth="1"/>
    <col min="4" max="4" width="15.375" customWidth="1"/>
  </cols>
  <sheetData>
    <row r="1" spans="1:4">
      <c r="A1" t="s">
        <v>24</v>
      </c>
    </row>
    <row r="2" spans="1:4" ht="20.25">
      <c r="A2" s="18" t="s">
        <v>25</v>
      </c>
      <c r="B2" s="18"/>
      <c r="C2" s="18"/>
      <c r="D2" s="18"/>
    </row>
    <row r="3" spans="1:4">
      <c r="D3" t="s">
        <v>38</v>
      </c>
    </row>
    <row r="4" spans="1:4">
      <c r="A4" s="7" t="s">
        <v>123</v>
      </c>
      <c r="B4" s="7" t="s">
        <v>552</v>
      </c>
      <c r="C4" s="7" t="s">
        <v>553</v>
      </c>
      <c r="D4" s="7" t="s">
        <v>554</v>
      </c>
    </row>
    <row r="5" spans="1:4">
      <c r="A5" s="6" t="s">
        <v>140</v>
      </c>
      <c r="B5" s="6" t="s">
        <v>140</v>
      </c>
      <c r="C5" s="6" t="s">
        <v>140</v>
      </c>
      <c r="D5" s="6" t="s">
        <v>140</v>
      </c>
    </row>
    <row r="6" spans="1:4">
      <c r="A6" s="6"/>
      <c r="B6" s="6" t="s">
        <v>125</v>
      </c>
      <c r="C6" s="6">
        <v>17165000</v>
      </c>
      <c r="D6" s="6">
        <v>0</v>
      </c>
    </row>
    <row r="7" spans="1:4">
      <c r="A7" s="6"/>
      <c r="B7" s="6" t="s">
        <v>141</v>
      </c>
      <c r="C7" s="6">
        <v>17165000</v>
      </c>
      <c r="D7" s="6">
        <v>0</v>
      </c>
    </row>
    <row r="8" spans="1:4">
      <c r="A8" s="6" t="s">
        <v>142</v>
      </c>
      <c r="B8" s="6" t="s">
        <v>143</v>
      </c>
      <c r="C8" s="6">
        <v>16205000</v>
      </c>
      <c r="D8" s="6">
        <v>0</v>
      </c>
    </row>
    <row r="9" spans="1:4">
      <c r="A9" s="6" t="s">
        <v>555</v>
      </c>
      <c r="B9" s="6" t="s">
        <v>556</v>
      </c>
      <c r="C9" s="6">
        <v>100000</v>
      </c>
      <c r="D9" s="6">
        <v>0</v>
      </c>
    </row>
    <row r="10" spans="1:4">
      <c r="A10" s="6" t="s">
        <v>555</v>
      </c>
      <c r="B10" s="6" t="s">
        <v>557</v>
      </c>
      <c r="C10" s="6">
        <v>200000</v>
      </c>
      <c r="D10" s="6">
        <v>0</v>
      </c>
    </row>
    <row r="11" spans="1:4">
      <c r="A11" s="6" t="s">
        <v>555</v>
      </c>
      <c r="B11" s="6" t="s">
        <v>558</v>
      </c>
      <c r="C11" s="6">
        <v>310000</v>
      </c>
      <c r="D11" s="6">
        <v>0</v>
      </c>
    </row>
    <row r="12" spans="1:4">
      <c r="A12" s="6" t="s">
        <v>555</v>
      </c>
      <c r="B12" s="6" t="s">
        <v>559</v>
      </c>
      <c r="C12" s="6">
        <v>540000</v>
      </c>
      <c r="D12" s="6">
        <v>0</v>
      </c>
    </row>
    <row r="13" spans="1:4">
      <c r="A13" s="6" t="s">
        <v>555</v>
      </c>
      <c r="B13" s="6" t="s">
        <v>560</v>
      </c>
      <c r="C13" s="6">
        <v>200000</v>
      </c>
      <c r="D13" s="6">
        <v>0</v>
      </c>
    </row>
    <row r="14" spans="1:4">
      <c r="A14" s="6" t="s">
        <v>555</v>
      </c>
      <c r="B14" s="6" t="s">
        <v>561</v>
      </c>
      <c r="C14" s="6">
        <v>600000</v>
      </c>
      <c r="D14" s="6">
        <v>0</v>
      </c>
    </row>
    <row r="15" spans="1:4">
      <c r="A15" s="6" t="s">
        <v>555</v>
      </c>
      <c r="B15" s="6" t="s">
        <v>562</v>
      </c>
      <c r="C15" s="6">
        <v>1800000</v>
      </c>
      <c r="D15" s="6">
        <v>0</v>
      </c>
    </row>
    <row r="16" spans="1:4">
      <c r="A16" s="6" t="s">
        <v>555</v>
      </c>
      <c r="B16" s="6" t="s">
        <v>563</v>
      </c>
      <c r="C16" s="6">
        <v>1000000</v>
      </c>
      <c r="D16" s="6">
        <v>0</v>
      </c>
    </row>
    <row r="17" spans="1:4">
      <c r="A17" s="6" t="s">
        <v>555</v>
      </c>
      <c r="B17" s="6" t="s">
        <v>564</v>
      </c>
      <c r="C17" s="6">
        <v>410000</v>
      </c>
      <c r="D17" s="6">
        <v>0</v>
      </c>
    </row>
    <row r="18" spans="1:4">
      <c r="A18" s="6" t="s">
        <v>555</v>
      </c>
      <c r="B18" s="6" t="s">
        <v>565</v>
      </c>
      <c r="C18" s="6">
        <v>1430000</v>
      </c>
      <c r="D18" s="6">
        <v>0</v>
      </c>
    </row>
    <row r="19" spans="1:4">
      <c r="A19" s="6" t="s">
        <v>555</v>
      </c>
      <c r="B19" s="6" t="s">
        <v>566</v>
      </c>
      <c r="C19" s="6">
        <v>430000</v>
      </c>
      <c r="D19" s="6">
        <v>0</v>
      </c>
    </row>
    <row r="20" spans="1:4">
      <c r="A20" s="6" t="s">
        <v>555</v>
      </c>
      <c r="B20" s="6" t="s">
        <v>567</v>
      </c>
      <c r="C20" s="6">
        <v>730000</v>
      </c>
      <c r="D20" s="6">
        <v>0</v>
      </c>
    </row>
    <row r="21" spans="1:4">
      <c r="A21" s="6" t="s">
        <v>555</v>
      </c>
      <c r="B21" s="6" t="s">
        <v>568</v>
      </c>
      <c r="C21" s="6">
        <v>200000</v>
      </c>
      <c r="D21" s="6">
        <v>0</v>
      </c>
    </row>
    <row r="22" spans="1:4">
      <c r="A22" s="6" t="s">
        <v>555</v>
      </c>
      <c r="B22" s="6" t="s">
        <v>569</v>
      </c>
      <c r="C22" s="6">
        <v>950000</v>
      </c>
      <c r="D22" s="6">
        <v>0</v>
      </c>
    </row>
    <row r="23" spans="1:4">
      <c r="A23" s="6" t="s">
        <v>555</v>
      </c>
      <c r="B23" s="6" t="s">
        <v>570</v>
      </c>
      <c r="C23" s="6">
        <v>145000</v>
      </c>
      <c r="D23" s="6">
        <v>0</v>
      </c>
    </row>
    <row r="24" spans="1:4">
      <c r="A24" s="6" t="s">
        <v>555</v>
      </c>
      <c r="B24" s="6" t="s">
        <v>571</v>
      </c>
      <c r="C24" s="6">
        <v>1890000</v>
      </c>
      <c r="D24" s="6">
        <v>0</v>
      </c>
    </row>
    <row r="25" spans="1:4">
      <c r="A25" s="6" t="s">
        <v>555</v>
      </c>
      <c r="B25" s="6" t="s">
        <v>572</v>
      </c>
      <c r="C25" s="6">
        <v>1050000</v>
      </c>
      <c r="D25" s="6">
        <v>0</v>
      </c>
    </row>
    <row r="26" spans="1:4">
      <c r="A26" s="6" t="s">
        <v>555</v>
      </c>
      <c r="B26" s="6" t="s">
        <v>573</v>
      </c>
      <c r="C26" s="6">
        <v>300000</v>
      </c>
      <c r="D26" s="6">
        <v>0</v>
      </c>
    </row>
    <row r="27" spans="1:4">
      <c r="A27" s="6" t="s">
        <v>555</v>
      </c>
      <c r="B27" s="6" t="s">
        <v>574</v>
      </c>
      <c r="C27" s="6">
        <v>30000</v>
      </c>
      <c r="D27" s="6">
        <v>0</v>
      </c>
    </row>
    <row r="28" spans="1:4">
      <c r="A28" s="6" t="s">
        <v>555</v>
      </c>
      <c r="B28" s="6" t="s">
        <v>575</v>
      </c>
      <c r="C28" s="6">
        <v>2000000</v>
      </c>
      <c r="D28" s="6">
        <v>0</v>
      </c>
    </row>
    <row r="29" spans="1:4">
      <c r="A29" s="6" t="s">
        <v>555</v>
      </c>
      <c r="B29" s="6" t="s">
        <v>576</v>
      </c>
      <c r="C29" s="6">
        <v>1000000</v>
      </c>
      <c r="D29" s="6">
        <v>0</v>
      </c>
    </row>
    <row r="30" spans="1:4">
      <c r="A30" s="6" t="s">
        <v>555</v>
      </c>
      <c r="B30" s="6" t="s">
        <v>577</v>
      </c>
      <c r="C30" s="6">
        <v>350000</v>
      </c>
      <c r="D30" s="6">
        <v>0</v>
      </c>
    </row>
    <row r="31" spans="1:4">
      <c r="A31" s="6" t="s">
        <v>555</v>
      </c>
      <c r="B31" s="6" t="s">
        <v>578</v>
      </c>
      <c r="C31" s="6">
        <v>520000</v>
      </c>
      <c r="D31" s="6">
        <v>0</v>
      </c>
    </row>
    <row r="32" spans="1:4">
      <c r="A32" s="6" t="s">
        <v>555</v>
      </c>
      <c r="B32" s="6" t="s">
        <v>579</v>
      </c>
      <c r="C32" s="6">
        <v>20000</v>
      </c>
      <c r="D32" s="6">
        <v>0</v>
      </c>
    </row>
    <row r="33" spans="1:4">
      <c r="A33" s="6" t="s">
        <v>144</v>
      </c>
      <c r="B33" s="6" t="s">
        <v>145</v>
      </c>
      <c r="C33" s="6">
        <v>250000</v>
      </c>
      <c r="D33" s="6">
        <v>0</v>
      </c>
    </row>
    <row r="34" spans="1:4">
      <c r="A34" s="6" t="s">
        <v>580</v>
      </c>
      <c r="B34" s="6" t="s">
        <v>581</v>
      </c>
      <c r="C34" s="6">
        <v>100000</v>
      </c>
      <c r="D34" s="6">
        <v>0</v>
      </c>
    </row>
    <row r="35" spans="1:4">
      <c r="A35" s="6" t="s">
        <v>580</v>
      </c>
      <c r="B35" s="6" t="s">
        <v>582</v>
      </c>
      <c r="C35" s="6">
        <v>100000</v>
      </c>
      <c r="D35" s="6">
        <v>0</v>
      </c>
    </row>
    <row r="36" spans="1:4">
      <c r="A36" s="6" t="s">
        <v>580</v>
      </c>
      <c r="B36" s="6" t="s">
        <v>583</v>
      </c>
      <c r="C36" s="6">
        <v>50000</v>
      </c>
      <c r="D36" s="6">
        <v>0</v>
      </c>
    </row>
    <row r="37" spans="1:4">
      <c r="A37" s="6" t="s">
        <v>158</v>
      </c>
      <c r="B37" s="6" t="s">
        <v>159</v>
      </c>
      <c r="C37" s="6">
        <v>500000</v>
      </c>
      <c r="D37" s="6">
        <v>0</v>
      </c>
    </row>
    <row r="38" spans="1:4">
      <c r="A38" s="6" t="s">
        <v>584</v>
      </c>
      <c r="B38" s="6" t="s">
        <v>585</v>
      </c>
      <c r="C38" s="6">
        <v>500000</v>
      </c>
      <c r="D38" s="6">
        <v>0</v>
      </c>
    </row>
    <row r="39" spans="1:4">
      <c r="A39" s="6" t="s">
        <v>160</v>
      </c>
      <c r="B39" s="6" t="s">
        <v>161</v>
      </c>
      <c r="C39" s="6">
        <v>50000</v>
      </c>
      <c r="D39" s="6">
        <v>0</v>
      </c>
    </row>
    <row r="40" spans="1:4">
      <c r="A40" s="6" t="s">
        <v>586</v>
      </c>
      <c r="B40" s="6" t="s">
        <v>587</v>
      </c>
      <c r="C40" s="6">
        <v>50000</v>
      </c>
      <c r="D40" s="6">
        <v>0</v>
      </c>
    </row>
    <row r="41" spans="1:4">
      <c r="A41" s="6" t="s">
        <v>308</v>
      </c>
      <c r="B41" s="6" t="s">
        <v>309</v>
      </c>
      <c r="C41" s="6">
        <v>60000</v>
      </c>
      <c r="D41" s="6">
        <v>0</v>
      </c>
    </row>
    <row r="42" spans="1:4">
      <c r="A42" s="6" t="s">
        <v>588</v>
      </c>
      <c r="B42" s="6" t="s">
        <v>589</v>
      </c>
      <c r="C42" s="6">
        <v>60000</v>
      </c>
      <c r="D42" s="6">
        <v>0</v>
      </c>
    </row>
    <row r="43" spans="1:4">
      <c r="A43" s="6" t="s">
        <v>344</v>
      </c>
      <c r="B43" s="6" t="s">
        <v>345</v>
      </c>
      <c r="C43" s="6">
        <v>100000</v>
      </c>
      <c r="D43" s="6">
        <v>0</v>
      </c>
    </row>
    <row r="44" spans="1:4">
      <c r="A44" s="6" t="s">
        <v>590</v>
      </c>
      <c r="B44" s="6" t="s">
        <v>591</v>
      </c>
      <c r="C44" s="6">
        <v>100000</v>
      </c>
      <c r="D44" s="6">
        <v>0</v>
      </c>
    </row>
  </sheetData>
  <mergeCells count="1">
    <mergeCell ref="A2:D2"/>
  </mergeCells>
  <phoneticPr fontId="18" type="noConversion"/>
  <pageMargins left="0.75" right="0.75" top="1" bottom="1" header="0.5" footer="0.5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I16" sqref="I16"/>
    </sheetView>
  </sheetViews>
  <sheetFormatPr defaultRowHeight="13.5"/>
  <cols>
    <col min="2" max="2" width="15.125" bestFit="1" customWidth="1"/>
  </cols>
  <sheetData>
    <row r="1" spans="1:14">
      <c r="A1" t="s">
        <v>26</v>
      </c>
    </row>
    <row r="2" spans="1:14" ht="2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>
      <c r="N3" t="s">
        <v>38</v>
      </c>
    </row>
    <row r="4" spans="1:14" ht="24" customHeight="1">
      <c r="A4" s="25" t="s">
        <v>592</v>
      </c>
      <c r="B4" s="25" t="s">
        <v>593</v>
      </c>
      <c r="C4" s="25" t="s">
        <v>594</v>
      </c>
      <c r="D4" s="19" t="s">
        <v>595</v>
      </c>
      <c r="E4" s="20"/>
      <c r="F4" s="21"/>
      <c r="G4" s="25" t="s">
        <v>596</v>
      </c>
      <c r="H4" s="25" t="s">
        <v>597</v>
      </c>
      <c r="I4" s="25" t="s">
        <v>598</v>
      </c>
      <c r="J4" s="25" t="s">
        <v>599</v>
      </c>
      <c r="K4" s="25" t="s">
        <v>600</v>
      </c>
      <c r="L4" s="25" t="s">
        <v>601</v>
      </c>
      <c r="M4" s="25" t="s">
        <v>602</v>
      </c>
      <c r="N4" s="25" t="s">
        <v>603</v>
      </c>
    </row>
    <row r="5" spans="1:14" ht="27">
      <c r="A5" s="26"/>
      <c r="B5" s="26"/>
      <c r="C5" s="26"/>
      <c r="D5" s="6" t="s">
        <v>604</v>
      </c>
      <c r="E5" s="8" t="s">
        <v>605</v>
      </c>
      <c r="F5" s="8" t="s">
        <v>606</v>
      </c>
      <c r="G5" s="26"/>
      <c r="H5" s="26"/>
      <c r="I5" s="26"/>
      <c r="J5" s="26"/>
      <c r="K5" s="26"/>
      <c r="L5" s="26"/>
      <c r="M5" s="26"/>
      <c r="N5" s="26"/>
    </row>
    <row r="6" spans="1:14" ht="24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</row>
    <row r="7" spans="1:14" ht="24" customHeight="1">
      <c r="A7" s="6">
        <v>207001</v>
      </c>
      <c r="B7" s="6" t="s">
        <v>688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</row>
    <row r="8" spans="1:14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</sheetData>
  <mergeCells count="13">
    <mergeCell ref="A2:N2"/>
    <mergeCell ref="I4:I5"/>
    <mergeCell ref="J4:J5"/>
    <mergeCell ref="K4:K5"/>
    <mergeCell ref="L4:L5"/>
    <mergeCell ref="M4:M5"/>
    <mergeCell ref="N4:N5"/>
    <mergeCell ref="D4:F4"/>
    <mergeCell ref="A4:A5"/>
    <mergeCell ref="B4:B5"/>
    <mergeCell ref="C4:C5"/>
    <mergeCell ref="G4:G5"/>
    <mergeCell ref="H4:H5"/>
  </mergeCells>
  <phoneticPr fontId="18" type="noConversion"/>
  <pageMargins left="0.75" right="0.75" top="1" bottom="1" header="0.5" footer="0.5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G14" sqref="G14"/>
    </sheetView>
  </sheetViews>
  <sheetFormatPr defaultRowHeight="13.5"/>
  <sheetData>
    <row r="1" spans="1:11">
      <c r="A1" t="s">
        <v>28</v>
      </c>
    </row>
    <row r="2" spans="1:11" ht="20.25">
      <c r="A2" s="18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K3" t="s">
        <v>38</v>
      </c>
    </row>
    <row r="4" spans="1:11" ht="24.75" customHeight="1">
      <c r="A4" s="19" t="s">
        <v>607</v>
      </c>
      <c r="B4" s="20"/>
      <c r="C4" s="21"/>
      <c r="D4" s="23" t="s">
        <v>123</v>
      </c>
      <c r="E4" s="23" t="s">
        <v>608</v>
      </c>
      <c r="F4" s="23" t="s">
        <v>609</v>
      </c>
      <c r="G4" s="23" t="s">
        <v>610</v>
      </c>
      <c r="H4" s="23" t="s">
        <v>611</v>
      </c>
      <c r="I4" s="25" t="s">
        <v>612</v>
      </c>
      <c r="J4" s="23" t="s">
        <v>613</v>
      </c>
      <c r="K4" s="23" t="s">
        <v>614</v>
      </c>
    </row>
    <row r="5" spans="1:11" ht="24.75" customHeight="1">
      <c r="A5" s="6" t="s">
        <v>615</v>
      </c>
      <c r="B5" s="6" t="s">
        <v>616</v>
      </c>
      <c r="C5" s="6" t="s">
        <v>617</v>
      </c>
      <c r="D5" s="24"/>
      <c r="E5" s="24"/>
      <c r="F5" s="24"/>
      <c r="G5" s="24"/>
      <c r="H5" s="24"/>
      <c r="I5" s="26"/>
      <c r="J5" s="24"/>
      <c r="K5" s="24"/>
    </row>
    <row r="6" spans="1:11" ht="24.75" customHeight="1">
      <c r="A6" s="6" t="s">
        <v>140</v>
      </c>
      <c r="B6" s="6" t="s">
        <v>140</v>
      </c>
      <c r="C6" s="6" t="s">
        <v>140</v>
      </c>
      <c r="D6" s="6" t="s">
        <v>140</v>
      </c>
      <c r="E6" s="6" t="s">
        <v>140</v>
      </c>
      <c r="F6" s="6" t="s">
        <v>140</v>
      </c>
      <c r="G6" s="6" t="s">
        <v>140</v>
      </c>
      <c r="H6" s="6" t="s">
        <v>140</v>
      </c>
      <c r="I6" s="6" t="s">
        <v>140</v>
      </c>
      <c r="J6" s="6">
        <v>1</v>
      </c>
      <c r="K6" s="6" t="s">
        <v>140</v>
      </c>
    </row>
    <row r="7" spans="1:11" ht="24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4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</sheetData>
  <mergeCells count="10">
    <mergeCell ref="I4:I5"/>
    <mergeCell ref="J4:J5"/>
    <mergeCell ref="K4:K5"/>
    <mergeCell ref="A2:K2"/>
    <mergeCell ref="A4:C4"/>
    <mergeCell ref="D4:D5"/>
    <mergeCell ref="E4:E5"/>
    <mergeCell ref="F4:F5"/>
    <mergeCell ref="G4:G5"/>
    <mergeCell ref="H4:H5"/>
  </mergeCells>
  <phoneticPr fontId="18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0"/>
  <sheetViews>
    <sheetView workbookViewId="0">
      <selection activeCell="Y16" sqref="Y16"/>
    </sheetView>
  </sheetViews>
  <sheetFormatPr defaultRowHeight="13.5"/>
  <cols>
    <col min="2" max="2" width="15.125" bestFit="1" customWidth="1"/>
  </cols>
  <sheetData>
    <row r="1" spans="1:29">
      <c r="A1" t="s">
        <v>30</v>
      </c>
    </row>
    <row r="2" spans="1:29" ht="20.25">
      <c r="A2" s="18" t="s">
        <v>618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>
      <c r="AC3" t="s">
        <v>38</v>
      </c>
    </row>
    <row r="4" spans="1:29">
      <c r="A4" s="23" t="s">
        <v>123</v>
      </c>
      <c r="B4" s="23" t="s">
        <v>124</v>
      </c>
      <c r="C4" s="19" t="s">
        <v>619</v>
      </c>
      <c r="D4" s="20"/>
      <c r="E4" s="20"/>
      <c r="F4" s="20"/>
      <c r="G4" s="20"/>
      <c r="H4" s="20"/>
      <c r="I4" s="20"/>
      <c r="J4" s="20"/>
      <c r="K4" s="21"/>
      <c r="L4" s="19" t="s">
        <v>620</v>
      </c>
      <c r="M4" s="20"/>
      <c r="N4" s="20"/>
      <c r="O4" s="20"/>
      <c r="P4" s="20"/>
      <c r="Q4" s="20"/>
      <c r="R4" s="20"/>
      <c r="S4" s="20"/>
      <c r="T4" s="21"/>
      <c r="U4" s="19" t="s">
        <v>621</v>
      </c>
      <c r="V4" s="20"/>
      <c r="W4" s="20"/>
      <c r="X4" s="20"/>
      <c r="Y4" s="20"/>
      <c r="Z4" s="20"/>
      <c r="AA4" s="21"/>
      <c r="AB4" s="6"/>
      <c r="AC4" s="6"/>
    </row>
    <row r="5" spans="1:29">
      <c r="A5" s="28"/>
      <c r="B5" s="28"/>
      <c r="C5" s="23" t="s">
        <v>125</v>
      </c>
      <c r="D5" s="19" t="s">
        <v>622</v>
      </c>
      <c r="E5" s="20"/>
      <c r="F5" s="20"/>
      <c r="G5" s="20"/>
      <c r="H5" s="20"/>
      <c r="I5" s="21"/>
      <c r="J5" s="23" t="s">
        <v>623</v>
      </c>
      <c r="K5" s="23" t="s">
        <v>624</v>
      </c>
      <c r="L5" s="23" t="s">
        <v>125</v>
      </c>
      <c r="M5" s="19" t="s">
        <v>622</v>
      </c>
      <c r="N5" s="20"/>
      <c r="O5" s="20"/>
      <c r="P5" s="20"/>
      <c r="Q5" s="20"/>
      <c r="R5" s="21"/>
      <c r="S5" s="23" t="s">
        <v>623</v>
      </c>
      <c r="T5" s="23" t="s">
        <v>624</v>
      </c>
      <c r="U5" s="23" t="s">
        <v>125</v>
      </c>
      <c r="V5" s="19" t="s">
        <v>622</v>
      </c>
      <c r="W5" s="20"/>
      <c r="X5" s="20"/>
      <c r="Y5" s="20"/>
      <c r="Z5" s="20"/>
      <c r="AA5" s="21"/>
      <c r="AB5" s="23" t="s">
        <v>623</v>
      </c>
      <c r="AC5" s="23" t="s">
        <v>624</v>
      </c>
    </row>
    <row r="6" spans="1:29">
      <c r="A6" s="28"/>
      <c r="B6" s="28"/>
      <c r="C6" s="28"/>
      <c r="D6" s="23" t="s">
        <v>604</v>
      </c>
      <c r="E6" s="25" t="s">
        <v>625</v>
      </c>
      <c r="F6" s="25" t="s">
        <v>626</v>
      </c>
      <c r="G6" s="19" t="s">
        <v>627</v>
      </c>
      <c r="H6" s="20"/>
      <c r="I6" s="21"/>
      <c r="J6" s="28"/>
      <c r="K6" s="28"/>
      <c r="L6" s="28"/>
      <c r="M6" s="25" t="s">
        <v>604</v>
      </c>
      <c r="N6" s="25" t="s">
        <v>625</v>
      </c>
      <c r="O6" s="25" t="s">
        <v>626</v>
      </c>
      <c r="P6" s="19" t="s">
        <v>627</v>
      </c>
      <c r="Q6" s="20"/>
      <c r="R6" s="21"/>
      <c r="S6" s="28"/>
      <c r="T6" s="28"/>
      <c r="U6" s="28"/>
      <c r="V6" s="23" t="s">
        <v>604</v>
      </c>
      <c r="W6" s="25" t="s">
        <v>625</v>
      </c>
      <c r="X6" s="25" t="s">
        <v>626</v>
      </c>
      <c r="Y6" s="19" t="s">
        <v>627</v>
      </c>
      <c r="Z6" s="20"/>
      <c r="AA6" s="21"/>
      <c r="AB6" s="28"/>
      <c r="AC6" s="28"/>
    </row>
    <row r="7" spans="1:29" ht="40.5">
      <c r="A7" s="24"/>
      <c r="B7" s="24"/>
      <c r="C7" s="24"/>
      <c r="D7" s="24"/>
      <c r="E7" s="26"/>
      <c r="F7" s="26"/>
      <c r="G7" s="6" t="s">
        <v>604</v>
      </c>
      <c r="H7" s="8" t="s">
        <v>628</v>
      </c>
      <c r="I7" s="8" t="s">
        <v>629</v>
      </c>
      <c r="J7" s="24"/>
      <c r="K7" s="24"/>
      <c r="L7" s="24"/>
      <c r="M7" s="26"/>
      <c r="N7" s="26"/>
      <c r="O7" s="26"/>
      <c r="P7" s="6" t="s">
        <v>604</v>
      </c>
      <c r="Q7" s="8" t="s">
        <v>628</v>
      </c>
      <c r="R7" s="8" t="s">
        <v>629</v>
      </c>
      <c r="S7" s="24"/>
      <c r="T7" s="24"/>
      <c r="U7" s="24"/>
      <c r="V7" s="24"/>
      <c r="W7" s="26"/>
      <c r="X7" s="26"/>
      <c r="Y7" s="6" t="s">
        <v>604</v>
      </c>
      <c r="Z7" s="8" t="s">
        <v>628</v>
      </c>
      <c r="AA7" s="8" t="s">
        <v>629</v>
      </c>
      <c r="AB7" s="24"/>
      <c r="AC7" s="24"/>
    </row>
    <row r="8" spans="1:29" s="10" customFormat="1" ht="30" customHeight="1">
      <c r="A8" s="7" t="s">
        <v>140</v>
      </c>
      <c r="B8" s="7" t="s">
        <v>140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7">
        <v>15</v>
      </c>
      <c r="R8" s="7">
        <v>16</v>
      </c>
      <c r="S8" s="7">
        <v>17</v>
      </c>
      <c r="T8" s="7">
        <v>18</v>
      </c>
      <c r="U8" s="7">
        <v>19</v>
      </c>
      <c r="V8" s="7">
        <v>20</v>
      </c>
      <c r="W8" s="7">
        <v>21</v>
      </c>
      <c r="X8" s="7">
        <v>22</v>
      </c>
      <c r="Y8" s="7">
        <v>23</v>
      </c>
      <c r="Z8" s="7">
        <v>24</v>
      </c>
      <c r="AA8" s="7">
        <v>25</v>
      </c>
      <c r="AB8" s="7">
        <v>26</v>
      </c>
      <c r="AC8" s="7">
        <v>27</v>
      </c>
    </row>
    <row r="9" spans="1:29" ht="30" customHeight="1">
      <c r="A9" s="6"/>
      <c r="B9" s="6" t="s">
        <v>688</v>
      </c>
      <c r="C9" s="6">
        <v>223013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223013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-223013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-223013</v>
      </c>
    </row>
    <row r="10" spans="1:29" ht="30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</sheetData>
  <mergeCells count="30">
    <mergeCell ref="D6:D7"/>
    <mergeCell ref="D5:I5"/>
    <mergeCell ref="C5:C7"/>
    <mergeCell ref="M5:R5"/>
    <mergeCell ref="L4:T4"/>
    <mergeCell ref="G6:I6"/>
    <mergeCell ref="F6:F7"/>
    <mergeCell ref="E6:E7"/>
    <mergeCell ref="B4:B7"/>
    <mergeCell ref="A4:A7"/>
    <mergeCell ref="A2:AC2"/>
    <mergeCell ref="AC5:AC7"/>
    <mergeCell ref="AB5:AB7"/>
    <mergeCell ref="Y6:AA6"/>
    <mergeCell ref="X6:X7"/>
    <mergeCell ref="W6:W7"/>
    <mergeCell ref="C4:K4"/>
    <mergeCell ref="K5:K7"/>
    <mergeCell ref="J5:J7"/>
    <mergeCell ref="P6:R6"/>
    <mergeCell ref="O6:O7"/>
    <mergeCell ref="N6:N7"/>
    <mergeCell ref="M6:M7"/>
    <mergeCell ref="L5:L7"/>
    <mergeCell ref="V6:V7"/>
    <mergeCell ref="U5:U7"/>
    <mergeCell ref="V5:AA5"/>
    <mergeCell ref="U4:AA4"/>
    <mergeCell ref="S5:S7"/>
    <mergeCell ref="T5:T7"/>
  </mergeCells>
  <phoneticPr fontId="18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C45" sqref="C45"/>
    </sheetView>
  </sheetViews>
  <sheetFormatPr defaultRowHeight="13.5"/>
  <cols>
    <col min="4" max="4" width="23.25" bestFit="1" customWidth="1"/>
    <col min="6" max="6" width="17.75" customWidth="1"/>
  </cols>
  <sheetData>
    <row r="1" spans="1:9">
      <c r="A1" t="s">
        <v>32</v>
      </c>
    </row>
    <row r="2" spans="1:9" ht="20.25">
      <c r="A2" s="18" t="s">
        <v>630</v>
      </c>
      <c r="B2" s="18"/>
      <c r="C2" s="18"/>
      <c r="D2" s="18"/>
      <c r="E2" s="18"/>
      <c r="F2" s="18"/>
      <c r="G2" s="18"/>
      <c r="H2" s="18"/>
      <c r="I2" s="18"/>
    </row>
    <row r="5" spans="1:9" ht="18.75" customHeight="1">
      <c r="A5" s="19" t="s">
        <v>631</v>
      </c>
      <c r="B5" s="20"/>
      <c r="C5" s="21"/>
      <c r="D5" s="19"/>
      <c r="E5" s="20"/>
      <c r="F5" s="20"/>
      <c r="G5" s="20"/>
      <c r="H5" s="20"/>
      <c r="I5" s="21"/>
    </row>
    <row r="6" spans="1:9" ht="18.75" customHeight="1">
      <c r="A6" s="19" t="s">
        <v>632</v>
      </c>
      <c r="B6" s="20"/>
      <c r="C6" s="21"/>
      <c r="D6" s="19"/>
      <c r="E6" s="21"/>
      <c r="F6" s="19" t="s">
        <v>633</v>
      </c>
      <c r="G6" s="21"/>
      <c r="H6" s="19"/>
      <c r="I6" s="21"/>
    </row>
    <row r="7" spans="1:9" ht="18.75" customHeight="1">
      <c r="A7" s="33" t="s">
        <v>634</v>
      </c>
      <c r="B7" s="34"/>
      <c r="C7" s="35"/>
      <c r="D7" s="6" t="s">
        <v>635</v>
      </c>
      <c r="E7" s="6"/>
      <c r="F7" s="19" t="s">
        <v>636</v>
      </c>
      <c r="G7" s="21"/>
      <c r="H7" s="19"/>
      <c r="I7" s="21"/>
    </row>
    <row r="8" spans="1:9" ht="18.75" customHeight="1">
      <c r="A8" s="36"/>
      <c r="B8" s="37"/>
      <c r="C8" s="38"/>
      <c r="D8" s="6" t="s">
        <v>637</v>
      </c>
      <c r="E8" s="6"/>
      <c r="F8" s="19" t="s">
        <v>637</v>
      </c>
      <c r="G8" s="21"/>
      <c r="H8" s="19"/>
      <c r="I8" s="21"/>
    </row>
    <row r="9" spans="1:9" ht="18.75" customHeight="1">
      <c r="A9" s="39"/>
      <c r="B9" s="40"/>
      <c r="C9" s="41"/>
      <c r="D9" s="6" t="s">
        <v>638</v>
      </c>
      <c r="E9" s="6"/>
      <c r="F9" s="19" t="s">
        <v>638</v>
      </c>
      <c r="G9" s="21"/>
      <c r="H9" s="19"/>
      <c r="I9" s="21"/>
    </row>
    <row r="10" spans="1:9" ht="27.75" customHeight="1">
      <c r="A10" s="23" t="s">
        <v>639</v>
      </c>
      <c r="B10" s="19" t="s">
        <v>640</v>
      </c>
      <c r="C10" s="20"/>
      <c r="D10" s="20"/>
      <c r="E10" s="21"/>
      <c r="F10" s="19" t="s">
        <v>641</v>
      </c>
      <c r="G10" s="20"/>
      <c r="H10" s="20"/>
      <c r="I10" s="21"/>
    </row>
    <row r="11" spans="1:9" ht="64.5" customHeight="1">
      <c r="A11" s="24"/>
      <c r="B11" s="30" t="s">
        <v>681</v>
      </c>
      <c r="C11" s="31"/>
      <c r="D11" s="31"/>
      <c r="E11" s="32"/>
      <c r="F11" s="30" t="s">
        <v>681</v>
      </c>
      <c r="G11" s="31"/>
      <c r="H11" s="31"/>
      <c r="I11" s="32"/>
    </row>
    <row r="12" spans="1:9" ht="18.75" customHeight="1">
      <c r="A12" s="42" t="s">
        <v>642</v>
      </c>
      <c r="B12" s="6" t="s">
        <v>643</v>
      </c>
      <c r="C12" s="6" t="s">
        <v>644</v>
      </c>
      <c r="D12" s="6" t="s">
        <v>645</v>
      </c>
      <c r="E12" s="6" t="s">
        <v>646</v>
      </c>
      <c r="F12" s="6" t="s">
        <v>644</v>
      </c>
      <c r="G12" s="6" t="s">
        <v>645</v>
      </c>
      <c r="H12" s="6"/>
      <c r="I12" s="6" t="s">
        <v>646</v>
      </c>
    </row>
    <row r="13" spans="1:9" ht="18.75" customHeight="1">
      <c r="A13" s="43"/>
      <c r="B13" s="42" t="s">
        <v>647</v>
      </c>
      <c r="C13" s="25" t="s">
        <v>648</v>
      </c>
      <c r="D13" s="6" t="s">
        <v>649</v>
      </c>
      <c r="E13" s="6"/>
      <c r="F13" s="25" t="s">
        <v>648</v>
      </c>
      <c r="G13" s="6" t="s">
        <v>649</v>
      </c>
      <c r="H13" s="6"/>
      <c r="I13" s="6"/>
    </row>
    <row r="14" spans="1:9" ht="18.75" customHeight="1">
      <c r="A14" s="43"/>
      <c r="B14" s="43"/>
      <c r="C14" s="29"/>
      <c r="D14" s="6" t="s">
        <v>650</v>
      </c>
      <c r="E14" s="6"/>
      <c r="F14" s="29"/>
      <c r="G14" s="6" t="s">
        <v>650</v>
      </c>
      <c r="H14" s="6"/>
      <c r="I14" s="6"/>
    </row>
    <row r="15" spans="1:9" ht="18.75" customHeight="1">
      <c r="A15" s="43"/>
      <c r="B15" s="43"/>
      <c r="C15" s="26"/>
      <c r="D15" s="6" t="s">
        <v>651</v>
      </c>
      <c r="E15" s="6"/>
      <c r="F15" s="26"/>
      <c r="G15" s="6" t="s">
        <v>651</v>
      </c>
      <c r="H15" s="6"/>
      <c r="I15" s="6"/>
    </row>
    <row r="16" spans="1:9" ht="18.75" customHeight="1">
      <c r="A16" s="43"/>
      <c r="B16" s="43"/>
      <c r="C16" s="25" t="s">
        <v>652</v>
      </c>
      <c r="D16" s="6" t="s">
        <v>649</v>
      </c>
      <c r="E16" s="6"/>
      <c r="F16" s="25" t="s">
        <v>652</v>
      </c>
      <c r="G16" s="6" t="s">
        <v>649</v>
      </c>
      <c r="H16" s="6"/>
      <c r="I16" s="6"/>
    </row>
    <row r="17" spans="1:9" ht="18.75" customHeight="1">
      <c r="A17" s="43"/>
      <c r="B17" s="43"/>
      <c r="C17" s="29"/>
      <c r="D17" s="6" t="s">
        <v>650</v>
      </c>
      <c r="E17" s="6"/>
      <c r="F17" s="29"/>
      <c r="G17" s="6" t="s">
        <v>650</v>
      </c>
      <c r="H17" s="6"/>
      <c r="I17" s="6"/>
    </row>
    <row r="18" spans="1:9" ht="18.75" customHeight="1">
      <c r="A18" s="43"/>
      <c r="B18" s="43"/>
      <c r="C18" s="26"/>
      <c r="D18" s="6" t="s">
        <v>651</v>
      </c>
      <c r="E18" s="6"/>
      <c r="F18" s="26"/>
      <c r="G18" s="6" t="s">
        <v>651</v>
      </c>
      <c r="H18" s="6"/>
      <c r="I18" s="6"/>
    </row>
    <row r="19" spans="1:9" ht="18.75" customHeight="1">
      <c r="A19" s="43"/>
      <c r="B19" s="43"/>
      <c r="C19" s="25" t="s">
        <v>653</v>
      </c>
      <c r="D19" s="6" t="s">
        <v>649</v>
      </c>
      <c r="E19" s="6"/>
      <c r="F19" s="25" t="s">
        <v>653</v>
      </c>
      <c r="G19" s="6" t="s">
        <v>649</v>
      </c>
      <c r="H19" s="6"/>
      <c r="I19" s="6"/>
    </row>
    <row r="20" spans="1:9" ht="18.75" customHeight="1">
      <c r="A20" s="43"/>
      <c r="B20" s="43"/>
      <c r="C20" s="29"/>
      <c r="D20" s="6" t="s">
        <v>650</v>
      </c>
      <c r="E20" s="6"/>
      <c r="F20" s="29"/>
      <c r="G20" s="6" t="s">
        <v>650</v>
      </c>
      <c r="H20" s="6"/>
      <c r="I20" s="6"/>
    </row>
    <row r="21" spans="1:9" ht="18.75" customHeight="1">
      <c r="A21" s="43"/>
      <c r="B21" s="43"/>
      <c r="C21" s="26"/>
      <c r="D21" s="6" t="s">
        <v>651</v>
      </c>
      <c r="E21" s="6"/>
      <c r="F21" s="26"/>
      <c r="G21" s="6" t="s">
        <v>651</v>
      </c>
      <c r="H21" s="6"/>
      <c r="I21" s="6"/>
    </row>
    <row r="22" spans="1:9" ht="18.75" customHeight="1">
      <c r="A22" s="43"/>
      <c r="B22" s="43"/>
      <c r="C22" s="25" t="s">
        <v>654</v>
      </c>
      <c r="D22" s="6" t="s">
        <v>649</v>
      </c>
      <c r="E22" s="6"/>
      <c r="F22" s="25" t="s">
        <v>654</v>
      </c>
      <c r="G22" s="6" t="s">
        <v>649</v>
      </c>
      <c r="H22" s="6"/>
      <c r="I22" s="6"/>
    </row>
    <row r="23" spans="1:9" ht="18.75" customHeight="1">
      <c r="A23" s="43"/>
      <c r="B23" s="43"/>
      <c r="C23" s="29"/>
      <c r="D23" s="6" t="s">
        <v>650</v>
      </c>
      <c r="E23" s="6"/>
      <c r="F23" s="29"/>
      <c r="G23" s="6" t="s">
        <v>650</v>
      </c>
      <c r="H23" s="6"/>
      <c r="I23" s="6"/>
    </row>
    <row r="24" spans="1:9" ht="18.75" customHeight="1">
      <c r="A24" s="43"/>
      <c r="B24" s="43"/>
      <c r="C24" s="26"/>
      <c r="D24" s="6" t="s">
        <v>651</v>
      </c>
      <c r="E24" s="6"/>
      <c r="F24" s="26"/>
      <c r="G24" s="6" t="s">
        <v>651</v>
      </c>
      <c r="H24" s="6"/>
      <c r="I24" s="6"/>
    </row>
    <row r="25" spans="1:9" ht="18.75" customHeight="1">
      <c r="A25" s="43"/>
      <c r="B25" s="44"/>
      <c r="C25" s="8" t="s">
        <v>655</v>
      </c>
      <c r="D25" s="6"/>
      <c r="E25" s="6"/>
      <c r="F25" s="8" t="s">
        <v>655</v>
      </c>
      <c r="G25" s="6"/>
      <c r="H25" s="6"/>
      <c r="I25" s="6"/>
    </row>
    <row r="26" spans="1:9" ht="18.75" customHeight="1">
      <c r="A26" s="43"/>
      <c r="B26" s="42" t="s">
        <v>656</v>
      </c>
      <c r="C26" s="25" t="s">
        <v>657</v>
      </c>
      <c r="D26" s="6" t="s">
        <v>649</v>
      </c>
      <c r="E26" s="6"/>
      <c r="F26" s="25" t="s">
        <v>657</v>
      </c>
      <c r="G26" s="6" t="s">
        <v>649</v>
      </c>
      <c r="H26" s="6"/>
      <c r="I26" s="6"/>
    </row>
    <row r="27" spans="1:9" ht="18.75" customHeight="1">
      <c r="A27" s="43"/>
      <c r="B27" s="43"/>
      <c r="C27" s="29"/>
      <c r="D27" s="6" t="s">
        <v>650</v>
      </c>
      <c r="E27" s="6"/>
      <c r="F27" s="29"/>
      <c r="G27" s="6" t="s">
        <v>650</v>
      </c>
      <c r="H27" s="6"/>
      <c r="I27" s="6"/>
    </row>
    <row r="28" spans="1:9" ht="18.75" customHeight="1">
      <c r="A28" s="43"/>
      <c r="B28" s="43"/>
      <c r="C28" s="26"/>
      <c r="D28" s="6" t="s">
        <v>651</v>
      </c>
      <c r="E28" s="6"/>
      <c r="F28" s="26"/>
      <c r="G28" s="6" t="s">
        <v>651</v>
      </c>
      <c r="H28" s="6"/>
      <c r="I28" s="6"/>
    </row>
    <row r="29" spans="1:9" ht="18.75" customHeight="1">
      <c r="A29" s="43"/>
      <c r="B29" s="43"/>
      <c r="C29" s="25" t="s">
        <v>658</v>
      </c>
      <c r="D29" s="6" t="s">
        <v>649</v>
      </c>
      <c r="E29" s="6"/>
      <c r="F29" s="25" t="s">
        <v>658</v>
      </c>
      <c r="G29" s="6" t="s">
        <v>649</v>
      </c>
      <c r="H29" s="6"/>
      <c r="I29" s="6"/>
    </row>
    <row r="30" spans="1:9" ht="18.75" customHeight="1">
      <c r="A30" s="43"/>
      <c r="B30" s="43"/>
      <c r="C30" s="29"/>
      <c r="D30" s="6" t="s">
        <v>650</v>
      </c>
      <c r="E30" s="6"/>
      <c r="F30" s="29"/>
      <c r="G30" s="6" t="s">
        <v>650</v>
      </c>
      <c r="H30" s="6"/>
      <c r="I30" s="6"/>
    </row>
    <row r="31" spans="1:9" ht="18.75" customHeight="1">
      <c r="A31" s="43"/>
      <c r="B31" s="43"/>
      <c r="C31" s="26"/>
      <c r="D31" s="6" t="s">
        <v>651</v>
      </c>
      <c r="E31" s="6"/>
      <c r="F31" s="26"/>
      <c r="G31" s="6" t="s">
        <v>651</v>
      </c>
      <c r="H31" s="6"/>
      <c r="I31" s="6"/>
    </row>
    <row r="32" spans="1:9" ht="18.75" customHeight="1">
      <c r="A32" s="43"/>
      <c r="B32" s="43"/>
      <c r="C32" s="25" t="s">
        <v>659</v>
      </c>
      <c r="D32" s="6" t="s">
        <v>649</v>
      </c>
      <c r="E32" s="6"/>
      <c r="F32" s="25" t="s">
        <v>659</v>
      </c>
      <c r="G32" s="6" t="s">
        <v>649</v>
      </c>
      <c r="H32" s="6"/>
      <c r="I32" s="6"/>
    </row>
    <row r="33" spans="1:9" ht="18.75" customHeight="1">
      <c r="A33" s="43"/>
      <c r="B33" s="43"/>
      <c r="C33" s="29"/>
      <c r="D33" s="6" t="s">
        <v>650</v>
      </c>
      <c r="E33" s="6"/>
      <c r="F33" s="29"/>
      <c r="G33" s="6" t="s">
        <v>650</v>
      </c>
      <c r="H33" s="6"/>
      <c r="I33" s="6"/>
    </row>
    <row r="34" spans="1:9" ht="18.75" customHeight="1">
      <c r="A34" s="43"/>
      <c r="B34" s="43"/>
      <c r="C34" s="26"/>
      <c r="D34" s="6" t="s">
        <v>651</v>
      </c>
      <c r="E34" s="6"/>
      <c r="F34" s="26"/>
      <c r="G34" s="6" t="s">
        <v>651</v>
      </c>
      <c r="H34" s="6"/>
      <c r="I34" s="6"/>
    </row>
    <row r="35" spans="1:9" ht="18.75" customHeight="1">
      <c r="A35" s="43"/>
      <c r="B35" s="43"/>
      <c r="C35" s="25" t="s">
        <v>660</v>
      </c>
      <c r="D35" s="6" t="s">
        <v>649</v>
      </c>
      <c r="E35" s="6"/>
      <c r="F35" s="25" t="s">
        <v>660</v>
      </c>
      <c r="G35" s="6" t="s">
        <v>649</v>
      </c>
      <c r="H35" s="6"/>
      <c r="I35" s="6"/>
    </row>
    <row r="36" spans="1:9" ht="18.75" customHeight="1">
      <c r="A36" s="43"/>
      <c r="B36" s="43"/>
      <c r="C36" s="29"/>
      <c r="D36" s="6" t="s">
        <v>650</v>
      </c>
      <c r="E36" s="6"/>
      <c r="F36" s="29"/>
      <c r="G36" s="6" t="s">
        <v>650</v>
      </c>
      <c r="H36" s="6"/>
      <c r="I36" s="6"/>
    </row>
    <row r="37" spans="1:9" ht="18.75" customHeight="1">
      <c r="A37" s="43"/>
      <c r="B37" s="43"/>
      <c r="C37" s="26"/>
      <c r="D37" s="6" t="s">
        <v>651</v>
      </c>
      <c r="E37" s="6"/>
      <c r="F37" s="26"/>
      <c r="G37" s="6" t="s">
        <v>651</v>
      </c>
      <c r="H37" s="6"/>
      <c r="I37" s="6"/>
    </row>
    <row r="38" spans="1:9" ht="18.75" customHeight="1">
      <c r="A38" s="43"/>
      <c r="B38" s="44"/>
      <c r="C38" s="8" t="s">
        <v>655</v>
      </c>
      <c r="D38" s="6"/>
      <c r="E38" s="6"/>
      <c r="F38" s="8" t="s">
        <v>655</v>
      </c>
      <c r="G38" s="6"/>
      <c r="H38" s="6"/>
      <c r="I38" s="6"/>
    </row>
    <row r="39" spans="1:9" ht="40.5" customHeight="1">
      <c r="A39" s="43"/>
      <c r="B39" s="42" t="s">
        <v>661</v>
      </c>
      <c r="C39" s="25" t="s">
        <v>662</v>
      </c>
      <c r="D39" s="6" t="s">
        <v>649</v>
      </c>
      <c r="E39" s="6"/>
      <c r="F39" s="25" t="s">
        <v>662</v>
      </c>
      <c r="G39" s="6" t="s">
        <v>649</v>
      </c>
      <c r="H39" s="6"/>
      <c r="I39" s="6"/>
    </row>
    <row r="40" spans="1:9" ht="18.75" customHeight="1">
      <c r="A40" s="43"/>
      <c r="B40" s="43"/>
      <c r="C40" s="29"/>
      <c r="D40" s="6" t="s">
        <v>650</v>
      </c>
      <c r="E40" s="6"/>
      <c r="F40" s="29"/>
      <c r="G40" s="6" t="s">
        <v>650</v>
      </c>
      <c r="H40" s="6"/>
      <c r="I40" s="6"/>
    </row>
    <row r="41" spans="1:9" ht="18.75" customHeight="1">
      <c r="A41" s="43"/>
      <c r="B41" s="43"/>
      <c r="C41" s="26"/>
      <c r="D41" s="6" t="s">
        <v>651</v>
      </c>
      <c r="E41" s="6"/>
      <c r="F41" s="26"/>
      <c r="G41" s="6" t="s">
        <v>651</v>
      </c>
      <c r="H41" s="6"/>
      <c r="I41" s="6"/>
    </row>
    <row r="42" spans="1:9" ht="18.75" customHeight="1">
      <c r="A42" s="44"/>
      <c r="B42" s="44"/>
      <c r="C42" s="6" t="s">
        <v>655</v>
      </c>
      <c r="D42" s="6"/>
      <c r="E42" s="6"/>
      <c r="F42" s="6" t="s">
        <v>655</v>
      </c>
      <c r="G42" s="6"/>
      <c r="H42" s="6"/>
      <c r="I42" s="6"/>
    </row>
  </sheetData>
  <mergeCells count="41">
    <mergeCell ref="A10:A11"/>
    <mergeCell ref="A12:A42"/>
    <mergeCell ref="B13:B25"/>
    <mergeCell ref="B26:B38"/>
    <mergeCell ref="B39:B42"/>
    <mergeCell ref="D5:I5"/>
    <mergeCell ref="A2:I2"/>
    <mergeCell ref="A7:C9"/>
    <mergeCell ref="A6:C6"/>
    <mergeCell ref="A5:C5"/>
    <mergeCell ref="D6:E6"/>
    <mergeCell ref="F7:G7"/>
    <mergeCell ref="F6:G6"/>
    <mergeCell ref="F8:G8"/>
    <mergeCell ref="F9:G9"/>
    <mergeCell ref="C26:C28"/>
    <mergeCell ref="C29:C31"/>
    <mergeCell ref="H6:I6"/>
    <mergeCell ref="H7:I7"/>
    <mergeCell ref="H8:I8"/>
    <mergeCell ref="H9:I9"/>
    <mergeCell ref="B11:E11"/>
    <mergeCell ref="F11:I11"/>
    <mergeCell ref="B10:E10"/>
    <mergeCell ref="F10:I10"/>
    <mergeCell ref="F39:F41"/>
    <mergeCell ref="C39:C41"/>
    <mergeCell ref="C32:C34"/>
    <mergeCell ref="C35:C37"/>
    <mergeCell ref="F13:F15"/>
    <mergeCell ref="F16:F18"/>
    <mergeCell ref="F19:F21"/>
    <mergeCell ref="F22:F24"/>
    <mergeCell ref="F26:F28"/>
    <mergeCell ref="F29:F31"/>
    <mergeCell ref="F32:F34"/>
    <mergeCell ref="F35:F37"/>
    <mergeCell ref="C13:C15"/>
    <mergeCell ref="C16:C18"/>
    <mergeCell ref="C19:C21"/>
    <mergeCell ref="C22:C24"/>
  </mergeCells>
  <phoneticPr fontId="18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K24" sqref="K24"/>
    </sheetView>
  </sheetViews>
  <sheetFormatPr defaultRowHeight="13.5"/>
  <sheetData>
    <row r="1" spans="1:8">
      <c r="A1" t="s">
        <v>34</v>
      </c>
    </row>
    <row r="2" spans="1:8" ht="20.25">
      <c r="A2" s="18" t="s">
        <v>35</v>
      </c>
      <c r="B2" s="18"/>
      <c r="C2" s="18"/>
      <c r="D2" s="18"/>
      <c r="E2" s="18"/>
      <c r="F2" s="18"/>
      <c r="G2" s="18"/>
      <c r="H2" s="18"/>
    </row>
    <row r="5" spans="1:8">
      <c r="A5" s="19" t="s">
        <v>663</v>
      </c>
      <c r="B5" s="20"/>
      <c r="C5" s="21"/>
      <c r="D5" s="19"/>
      <c r="E5" s="20"/>
      <c r="F5" s="20"/>
      <c r="G5" s="20"/>
      <c r="H5" s="21"/>
    </row>
    <row r="6" spans="1:8">
      <c r="A6" s="25" t="s">
        <v>664</v>
      </c>
      <c r="B6" s="33" t="s">
        <v>665</v>
      </c>
      <c r="C6" s="35"/>
      <c r="D6" s="33" t="s">
        <v>666</v>
      </c>
      <c r="E6" s="35"/>
      <c r="F6" s="19" t="s">
        <v>667</v>
      </c>
      <c r="G6" s="20"/>
      <c r="H6" s="21"/>
    </row>
    <row r="7" spans="1:8">
      <c r="A7" s="29"/>
      <c r="B7" s="39"/>
      <c r="C7" s="41"/>
      <c r="D7" s="39"/>
      <c r="E7" s="41"/>
      <c r="F7" s="6" t="s">
        <v>668</v>
      </c>
      <c r="G7" s="6" t="s">
        <v>126</v>
      </c>
      <c r="H7" s="6" t="s">
        <v>669</v>
      </c>
    </row>
    <row r="8" spans="1:8">
      <c r="A8" s="29"/>
      <c r="B8" s="19" t="s">
        <v>670</v>
      </c>
      <c r="C8" s="21"/>
      <c r="D8" s="19"/>
      <c r="E8" s="21"/>
      <c r="F8" s="6"/>
      <c r="G8" s="6"/>
      <c r="H8" s="6"/>
    </row>
    <row r="9" spans="1:8">
      <c r="A9" s="29"/>
      <c r="B9" s="19" t="s">
        <v>671</v>
      </c>
      <c r="C9" s="21"/>
      <c r="D9" s="19"/>
      <c r="E9" s="21"/>
      <c r="F9" s="6"/>
      <c r="G9" s="6"/>
      <c r="H9" s="6"/>
    </row>
    <row r="10" spans="1:8">
      <c r="A10" s="29"/>
      <c r="B10" s="19" t="s">
        <v>672</v>
      </c>
      <c r="C10" s="21"/>
      <c r="D10" s="19"/>
      <c r="E10" s="21"/>
      <c r="F10" s="6"/>
      <c r="G10" s="6"/>
      <c r="H10" s="6"/>
    </row>
    <row r="11" spans="1:8">
      <c r="A11" s="29"/>
      <c r="B11" s="19" t="s">
        <v>655</v>
      </c>
      <c r="C11" s="21"/>
      <c r="D11" s="19"/>
      <c r="E11" s="21"/>
      <c r="F11" s="6"/>
      <c r="G11" s="6"/>
      <c r="H11" s="6"/>
    </row>
    <row r="12" spans="1:8">
      <c r="A12" s="26"/>
      <c r="B12" s="19" t="s">
        <v>673</v>
      </c>
      <c r="C12" s="21"/>
      <c r="D12" s="19"/>
      <c r="E12" s="21"/>
      <c r="F12" s="6"/>
      <c r="G12" s="6"/>
      <c r="H12" s="6"/>
    </row>
    <row r="13" spans="1:8" ht="67.5" customHeight="1">
      <c r="A13" s="8" t="s">
        <v>674</v>
      </c>
      <c r="B13" s="45" t="s">
        <v>681</v>
      </c>
      <c r="C13" s="46"/>
      <c r="D13" s="46"/>
      <c r="E13" s="46"/>
      <c r="F13" s="46"/>
      <c r="G13" s="46"/>
      <c r="H13" s="47"/>
    </row>
    <row r="14" spans="1:8">
      <c r="A14" s="25" t="s">
        <v>675</v>
      </c>
      <c r="B14" s="6" t="s">
        <v>676</v>
      </c>
      <c r="C14" s="19" t="s">
        <v>644</v>
      </c>
      <c r="D14" s="21"/>
      <c r="E14" s="19" t="s">
        <v>645</v>
      </c>
      <c r="F14" s="21"/>
      <c r="G14" s="19" t="s">
        <v>646</v>
      </c>
      <c r="H14" s="21"/>
    </row>
    <row r="15" spans="1:8">
      <c r="A15" s="29"/>
      <c r="B15" s="23" t="s">
        <v>677</v>
      </c>
      <c r="C15" s="33" t="s">
        <v>648</v>
      </c>
      <c r="D15" s="35"/>
      <c r="E15" s="19" t="s">
        <v>649</v>
      </c>
      <c r="F15" s="21"/>
      <c r="G15" s="19"/>
      <c r="H15" s="21"/>
    </row>
    <row r="16" spans="1:8">
      <c r="A16" s="29"/>
      <c r="B16" s="28"/>
      <c r="C16" s="36"/>
      <c r="D16" s="38"/>
      <c r="E16" s="19" t="s">
        <v>650</v>
      </c>
      <c r="F16" s="21"/>
      <c r="G16" s="19"/>
      <c r="H16" s="21"/>
    </row>
    <row r="17" spans="1:8">
      <c r="A17" s="29"/>
      <c r="B17" s="28"/>
      <c r="C17" s="39"/>
      <c r="D17" s="41"/>
      <c r="E17" s="19" t="s">
        <v>651</v>
      </c>
      <c r="F17" s="21"/>
      <c r="G17" s="19"/>
      <c r="H17" s="21"/>
    </row>
    <row r="18" spans="1:8">
      <c r="A18" s="29"/>
      <c r="B18" s="28"/>
      <c r="C18" s="33" t="s">
        <v>652</v>
      </c>
      <c r="D18" s="35"/>
      <c r="E18" s="19" t="s">
        <v>649</v>
      </c>
      <c r="F18" s="21"/>
      <c r="G18" s="19"/>
      <c r="H18" s="21"/>
    </row>
    <row r="19" spans="1:8">
      <c r="A19" s="29"/>
      <c r="B19" s="28"/>
      <c r="C19" s="36"/>
      <c r="D19" s="38"/>
      <c r="E19" s="19" t="s">
        <v>650</v>
      </c>
      <c r="F19" s="21"/>
      <c r="G19" s="19"/>
      <c r="H19" s="21"/>
    </row>
    <row r="20" spans="1:8">
      <c r="A20" s="29"/>
      <c r="B20" s="28"/>
      <c r="C20" s="39"/>
      <c r="D20" s="41"/>
      <c r="E20" s="19" t="s">
        <v>651</v>
      </c>
      <c r="F20" s="21"/>
      <c r="G20" s="19"/>
      <c r="H20" s="21"/>
    </row>
    <row r="21" spans="1:8">
      <c r="A21" s="29"/>
      <c r="B21" s="28"/>
      <c r="C21" s="33" t="s">
        <v>653</v>
      </c>
      <c r="D21" s="35"/>
      <c r="E21" s="19" t="s">
        <v>649</v>
      </c>
      <c r="F21" s="21"/>
      <c r="G21" s="19"/>
      <c r="H21" s="21"/>
    </row>
    <row r="22" spans="1:8">
      <c r="A22" s="29"/>
      <c r="B22" s="28"/>
      <c r="C22" s="36"/>
      <c r="D22" s="38"/>
      <c r="E22" s="19" t="s">
        <v>650</v>
      </c>
      <c r="F22" s="21"/>
      <c r="G22" s="19"/>
      <c r="H22" s="21"/>
    </row>
    <row r="23" spans="1:8">
      <c r="A23" s="29"/>
      <c r="B23" s="28"/>
      <c r="C23" s="39"/>
      <c r="D23" s="41"/>
      <c r="E23" s="19" t="s">
        <v>651</v>
      </c>
      <c r="F23" s="21"/>
      <c r="G23" s="19"/>
      <c r="H23" s="21"/>
    </row>
    <row r="24" spans="1:8">
      <c r="A24" s="29"/>
      <c r="B24" s="28"/>
      <c r="C24" s="33" t="s">
        <v>654</v>
      </c>
      <c r="D24" s="35"/>
      <c r="E24" s="19" t="s">
        <v>649</v>
      </c>
      <c r="F24" s="21"/>
      <c r="G24" s="19"/>
      <c r="H24" s="21"/>
    </row>
    <row r="25" spans="1:8">
      <c r="A25" s="29"/>
      <c r="B25" s="28"/>
      <c r="C25" s="36"/>
      <c r="D25" s="38"/>
      <c r="E25" s="19" t="s">
        <v>650</v>
      </c>
      <c r="F25" s="21"/>
      <c r="G25" s="19"/>
      <c r="H25" s="21"/>
    </row>
    <row r="26" spans="1:8">
      <c r="A26" s="29"/>
      <c r="B26" s="28"/>
      <c r="C26" s="39"/>
      <c r="D26" s="41"/>
      <c r="E26" s="19" t="s">
        <v>651</v>
      </c>
      <c r="F26" s="21"/>
      <c r="G26" s="19"/>
      <c r="H26" s="21"/>
    </row>
    <row r="27" spans="1:8">
      <c r="A27" s="29"/>
      <c r="B27" s="24"/>
      <c r="C27" s="19" t="s">
        <v>655</v>
      </c>
      <c r="D27" s="21"/>
      <c r="E27" s="19"/>
      <c r="F27" s="21"/>
      <c r="G27" s="19"/>
      <c r="H27" s="21"/>
    </row>
    <row r="28" spans="1:8">
      <c r="A28" s="29"/>
      <c r="B28" s="23" t="s">
        <v>678</v>
      </c>
      <c r="C28" s="33" t="s">
        <v>657</v>
      </c>
      <c r="D28" s="35"/>
      <c r="E28" s="19" t="s">
        <v>649</v>
      </c>
      <c r="F28" s="21"/>
      <c r="G28" s="19"/>
      <c r="H28" s="21"/>
    </row>
    <row r="29" spans="1:8">
      <c r="A29" s="29"/>
      <c r="B29" s="28"/>
      <c r="C29" s="36"/>
      <c r="D29" s="38"/>
      <c r="E29" s="19" t="s">
        <v>650</v>
      </c>
      <c r="F29" s="21"/>
      <c r="G29" s="19"/>
      <c r="H29" s="21"/>
    </row>
    <row r="30" spans="1:8">
      <c r="A30" s="29"/>
      <c r="B30" s="28"/>
      <c r="C30" s="39"/>
      <c r="D30" s="41"/>
      <c r="E30" s="19" t="s">
        <v>651</v>
      </c>
      <c r="F30" s="21"/>
      <c r="G30" s="19"/>
      <c r="H30" s="21"/>
    </row>
    <row r="31" spans="1:8">
      <c r="A31" s="29"/>
      <c r="B31" s="28"/>
      <c r="C31" s="33" t="s">
        <v>658</v>
      </c>
      <c r="D31" s="35"/>
      <c r="E31" s="19" t="s">
        <v>649</v>
      </c>
      <c r="F31" s="21"/>
      <c r="G31" s="19"/>
      <c r="H31" s="21"/>
    </row>
    <row r="32" spans="1:8">
      <c r="A32" s="29"/>
      <c r="B32" s="28"/>
      <c r="C32" s="36"/>
      <c r="D32" s="38"/>
      <c r="E32" s="19" t="s">
        <v>650</v>
      </c>
      <c r="F32" s="21"/>
      <c r="G32" s="19"/>
      <c r="H32" s="21"/>
    </row>
    <row r="33" spans="1:8">
      <c r="A33" s="29"/>
      <c r="B33" s="28"/>
      <c r="C33" s="39"/>
      <c r="D33" s="41"/>
      <c r="E33" s="19" t="s">
        <v>651</v>
      </c>
      <c r="F33" s="21"/>
      <c r="G33" s="19"/>
      <c r="H33" s="21"/>
    </row>
    <row r="34" spans="1:8">
      <c r="A34" s="29"/>
      <c r="B34" s="28"/>
      <c r="C34" s="33" t="s">
        <v>659</v>
      </c>
      <c r="D34" s="35"/>
      <c r="E34" s="19" t="s">
        <v>649</v>
      </c>
      <c r="F34" s="21"/>
      <c r="G34" s="19"/>
      <c r="H34" s="21"/>
    </row>
    <row r="35" spans="1:8">
      <c r="A35" s="29"/>
      <c r="B35" s="28"/>
      <c r="C35" s="36"/>
      <c r="D35" s="38"/>
      <c r="E35" s="19" t="s">
        <v>650</v>
      </c>
      <c r="F35" s="21"/>
      <c r="G35" s="19"/>
      <c r="H35" s="21"/>
    </row>
    <row r="36" spans="1:8">
      <c r="A36" s="29"/>
      <c r="B36" s="28"/>
      <c r="C36" s="39"/>
      <c r="D36" s="41"/>
      <c r="E36" s="19" t="s">
        <v>651</v>
      </c>
      <c r="F36" s="21"/>
      <c r="G36" s="19"/>
      <c r="H36" s="21"/>
    </row>
    <row r="37" spans="1:8">
      <c r="A37" s="29"/>
      <c r="B37" s="28"/>
      <c r="C37" s="33" t="s">
        <v>660</v>
      </c>
      <c r="D37" s="35"/>
      <c r="E37" s="19" t="s">
        <v>649</v>
      </c>
      <c r="F37" s="21"/>
      <c r="G37" s="19"/>
      <c r="H37" s="21"/>
    </row>
    <row r="38" spans="1:8">
      <c r="A38" s="29"/>
      <c r="B38" s="28"/>
      <c r="C38" s="36"/>
      <c r="D38" s="38"/>
      <c r="E38" s="19" t="s">
        <v>650</v>
      </c>
      <c r="F38" s="21"/>
      <c r="G38" s="19"/>
      <c r="H38" s="21"/>
    </row>
    <row r="39" spans="1:8">
      <c r="A39" s="29"/>
      <c r="B39" s="28"/>
      <c r="C39" s="39"/>
      <c r="D39" s="41"/>
      <c r="E39" s="19" t="s">
        <v>651</v>
      </c>
      <c r="F39" s="21"/>
      <c r="G39" s="19"/>
      <c r="H39" s="21"/>
    </row>
    <row r="40" spans="1:8">
      <c r="A40" s="29"/>
      <c r="B40" s="24"/>
      <c r="C40" s="19" t="s">
        <v>655</v>
      </c>
      <c r="D40" s="21"/>
      <c r="E40" s="19"/>
      <c r="F40" s="21"/>
      <c r="G40" s="19"/>
      <c r="H40" s="21"/>
    </row>
    <row r="41" spans="1:8">
      <c r="A41" s="29"/>
      <c r="B41" s="25" t="s">
        <v>679</v>
      </c>
      <c r="C41" s="33" t="s">
        <v>662</v>
      </c>
      <c r="D41" s="35"/>
      <c r="E41" s="19" t="s">
        <v>649</v>
      </c>
      <c r="F41" s="21"/>
      <c r="G41" s="19"/>
      <c r="H41" s="21"/>
    </row>
    <row r="42" spans="1:8">
      <c r="A42" s="29"/>
      <c r="B42" s="29"/>
      <c r="C42" s="36"/>
      <c r="D42" s="38"/>
      <c r="E42" s="19" t="s">
        <v>650</v>
      </c>
      <c r="F42" s="21"/>
      <c r="G42" s="19"/>
      <c r="H42" s="21"/>
    </row>
    <row r="43" spans="1:8">
      <c r="A43" s="29"/>
      <c r="B43" s="29"/>
      <c r="C43" s="39"/>
      <c r="D43" s="41"/>
      <c r="E43" s="19" t="s">
        <v>651</v>
      </c>
      <c r="F43" s="21"/>
      <c r="G43" s="19"/>
      <c r="H43" s="21"/>
    </row>
    <row r="44" spans="1:8">
      <c r="A44" s="26"/>
      <c r="B44" s="26"/>
      <c r="C44" s="19" t="s">
        <v>655</v>
      </c>
      <c r="D44" s="21"/>
      <c r="E44" s="19"/>
      <c r="F44" s="21"/>
      <c r="G44" s="19"/>
      <c r="H44" s="21"/>
    </row>
  </sheetData>
  <mergeCells count="97">
    <mergeCell ref="A2:H2"/>
    <mergeCell ref="A5:C5"/>
    <mergeCell ref="D5:H5"/>
    <mergeCell ref="A6:A12"/>
    <mergeCell ref="B6:C7"/>
    <mergeCell ref="D6:E7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G22:H22"/>
    <mergeCell ref="B12:C12"/>
    <mergeCell ref="D12:E12"/>
    <mergeCell ref="B13:H13"/>
    <mergeCell ref="G14:H14"/>
    <mergeCell ref="G15:H15"/>
    <mergeCell ref="G16:H16"/>
    <mergeCell ref="G17:H17"/>
    <mergeCell ref="G18:H18"/>
    <mergeCell ref="G19:H19"/>
    <mergeCell ref="G20:H20"/>
    <mergeCell ref="G21:H21"/>
    <mergeCell ref="C18:D20"/>
    <mergeCell ref="C15:D17"/>
    <mergeCell ref="G34:H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41:H41"/>
    <mergeCell ref="G42:H42"/>
    <mergeCell ref="G43:H43"/>
    <mergeCell ref="G44:H44"/>
    <mergeCell ref="E14:F14"/>
    <mergeCell ref="E15:F15"/>
    <mergeCell ref="E16:F16"/>
    <mergeCell ref="E17:F17"/>
    <mergeCell ref="E18:F18"/>
    <mergeCell ref="E19:F19"/>
    <mergeCell ref="G35:H35"/>
    <mergeCell ref="G36:H36"/>
    <mergeCell ref="G37:H37"/>
    <mergeCell ref="G38:H38"/>
    <mergeCell ref="G39:H39"/>
    <mergeCell ref="G40:H40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44:F44"/>
    <mergeCell ref="C14:D14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A14:A44"/>
    <mergeCell ref="C44:D44"/>
    <mergeCell ref="B15:B27"/>
    <mergeCell ref="B28:B40"/>
    <mergeCell ref="B41:B44"/>
    <mergeCell ref="C37:D39"/>
    <mergeCell ref="C41:D43"/>
    <mergeCell ref="C31:D33"/>
    <mergeCell ref="C40:D40"/>
    <mergeCell ref="C34:D36"/>
    <mergeCell ref="C28:D30"/>
    <mergeCell ref="C27:D27"/>
    <mergeCell ref="C24:D26"/>
    <mergeCell ref="C21:D23"/>
  </mergeCells>
  <phoneticPr fontId="18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J16" sqref="J16"/>
    </sheetView>
  </sheetViews>
  <sheetFormatPr defaultRowHeight="13.5"/>
  <cols>
    <col min="4" max="4" width="21.75" customWidth="1"/>
    <col min="6" max="6" width="13.5" customWidth="1"/>
    <col min="7" max="7" width="9.125" bestFit="1" customWidth="1"/>
  </cols>
  <sheetData>
    <row r="1" spans="1:9">
      <c r="A1" t="s">
        <v>36</v>
      </c>
    </row>
    <row r="2" spans="1:9" ht="20.25">
      <c r="A2" s="18" t="s">
        <v>37</v>
      </c>
      <c r="B2" s="18"/>
      <c r="C2" s="18"/>
      <c r="D2" s="18"/>
      <c r="E2" s="18"/>
      <c r="F2" s="18"/>
      <c r="G2" s="18"/>
      <c r="H2" s="18"/>
      <c r="I2" s="18"/>
    </row>
    <row r="5" spans="1:9">
      <c r="A5" s="19" t="s">
        <v>631</v>
      </c>
      <c r="B5" s="20"/>
      <c r="C5" s="21"/>
      <c r="D5" s="19"/>
      <c r="E5" s="20"/>
      <c r="F5" s="20"/>
      <c r="G5" s="20"/>
      <c r="H5" s="20"/>
      <c r="I5" s="21"/>
    </row>
    <row r="6" spans="1:9">
      <c r="A6" s="19" t="s">
        <v>632</v>
      </c>
      <c r="B6" s="20"/>
      <c r="C6" s="21"/>
      <c r="D6" s="19"/>
      <c r="E6" s="21"/>
      <c r="F6" s="19" t="s">
        <v>633</v>
      </c>
      <c r="G6" s="21"/>
      <c r="H6" s="19"/>
      <c r="I6" s="21"/>
    </row>
    <row r="7" spans="1:9">
      <c r="A7" s="33" t="s">
        <v>634</v>
      </c>
      <c r="B7" s="34"/>
      <c r="C7" s="35"/>
      <c r="D7" s="6" t="s">
        <v>635</v>
      </c>
      <c r="E7" s="6"/>
      <c r="F7" s="19" t="s">
        <v>636</v>
      </c>
      <c r="G7" s="21"/>
      <c r="H7" s="19"/>
      <c r="I7" s="21"/>
    </row>
    <row r="8" spans="1:9">
      <c r="A8" s="36"/>
      <c r="B8" s="37"/>
      <c r="C8" s="38"/>
      <c r="D8" s="6" t="s">
        <v>637</v>
      </c>
      <c r="E8" s="6"/>
      <c r="F8" s="19" t="s">
        <v>637</v>
      </c>
      <c r="G8" s="21"/>
      <c r="H8" s="19"/>
      <c r="I8" s="21"/>
    </row>
    <row r="9" spans="1:9">
      <c r="A9" s="39"/>
      <c r="B9" s="40"/>
      <c r="C9" s="41"/>
      <c r="D9" s="6" t="s">
        <v>638</v>
      </c>
      <c r="E9" s="6"/>
      <c r="F9" s="19" t="s">
        <v>638</v>
      </c>
      <c r="G9" s="21"/>
      <c r="H9" s="19"/>
      <c r="I9" s="21"/>
    </row>
    <row r="10" spans="1:9">
      <c r="A10" s="23" t="s">
        <v>639</v>
      </c>
      <c r="B10" s="19" t="s">
        <v>640</v>
      </c>
      <c r="C10" s="20"/>
      <c r="D10" s="20"/>
      <c r="E10" s="21"/>
      <c r="F10" s="19" t="s">
        <v>641</v>
      </c>
      <c r="G10" s="20"/>
      <c r="H10" s="20"/>
      <c r="I10" s="21"/>
    </row>
    <row r="11" spans="1:9" ht="67.5" customHeight="1">
      <c r="A11" s="24"/>
      <c r="B11" s="45" t="s">
        <v>681</v>
      </c>
      <c r="C11" s="46"/>
      <c r="D11" s="47"/>
      <c r="E11" s="6"/>
      <c r="F11" s="45" t="s">
        <v>682</v>
      </c>
      <c r="G11" s="46"/>
      <c r="H11" s="46"/>
      <c r="I11" s="47"/>
    </row>
    <row r="12" spans="1:9">
      <c r="A12" s="25" t="s">
        <v>642</v>
      </c>
      <c r="B12" s="7" t="s">
        <v>643</v>
      </c>
      <c r="C12" s="7" t="s">
        <v>644</v>
      </c>
      <c r="D12" s="7" t="s">
        <v>645</v>
      </c>
      <c r="E12" s="7" t="s">
        <v>646</v>
      </c>
      <c r="F12" s="7" t="s">
        <v>644</v>
      </c>
      <c r="G12" s="19" t="s">
        <v>645</v>
      </c>
      <c r="H12" s="21"/>
      <c r="I12" s="7" t="s">
        <v>646</v>
      </c>
    </row>
    <row r="13" spans="1:9">
      <c r="A13" s="29"/>
      <c r="B13" s="25" t="s">
        <v>647</v>
      </c>
      <c r="C13" s="25" t="s">
        <v>648</v>
      </c>
      <c r="D13" s="6" t="s">
        <v>649</v>
      </c>
      <c r="E13" s="6"/>
      <c r="F13" s="23" t="s">
        <v>648</v>
      </c>
      <c r="G13" s="19" t="s">
        <v>649</v>
      </c>
      <c r="H13" s="21"/>
      <c r="I13" s="6"/>
    </row>
    <row r="14" spans="1:9">
      <c r="A14" s="29"/>
      <c r="B14" s="29"/>
      <c r="C14" s="29"/>
      <c r="D14" s="6" t="s">
        <v>650</v>
      </c>
      <c r="E14" s="6"/>
      <c r="F14" s="28"/>
      <c r="G14" s="19" t="s">
        <v>650</v>
      </c>
      <c r="H14" s="21"/>
      <c r="I14" s="6"/>
    </row>
    <row r="15" spans="1:9">
      <c r="A15" s="29"/>
      <c r="B15" s="29"/>
      <c r="C15" s="26"/>
      <c r="D15" s="6" t="s">
        <v>651</v>
      </c>
      <c r="E15" s="6"/>
      <c r="F15" s="24"/>
      <c r="G15" s="19" t="s">
        <v>651</v>
      </c>
      <c r="H15" s="21"/>
      <c r="I15" s="6"/>
    </row>
    <row r="16" spans="1:9">
      <c r="A16" s="29"/>
      <c r="B16" s="29"/>
      <c r="C16" s="25" t="s">
        <v>652</v>
      </c>
      <c r="D16" s="6" t="s">
        <v>649</v>
      </c>
      <c r="E16" s="6"/>
      <c r="F16" s="23" t="s">
        <v>652</v>
      </c>
      <c r="G16" s="19" t="s">
        <v>649</v>
      </c>
      <c r="H16" s="21"/>
      <c r="I16" s="6"/>
    </row>
    <row r="17" spans="1:9">
      <c r="A17" s="29"/>
      <c r="B17" s="29"/>
      <c r="C17" s="29"/>
      <c r="D17" s="6" t="s">
        <v>650</v>
      </c>
      <c r="E17" s="6"/>
      <c r="F17" s="28"/>
      <c r="G17" s="19" t="s">
        <v>650</v>
      </c>
      <c r="H17" s="21"/>
      <c r="I17" s="6"/>
    </row>
    <row r="18" spans="1:9">
      <c r="A18" s="29"/>
      <c r="B18" s="29"/>
      <c r="C18" s="26"/>
      <c r="D18" s="6" t="s">
        <v>651</v>
      </c>
      <c r="E18" s="6"/>
      <c r="F18" s="24"/>
      <c r="G18" s="19" t="s">
        <v>651</v>
      </c>
      <c r="H18" s="21"/>
      <c r="I18" s="6"/>
    </row>
    <row r="19" spans="1:9">
      <c r="A19" s="29"/>
      <c r="B19" s="29"/>
      <c r="C19" s="25" t="s">
        <v>653</v>
      </c>
      <c r="D19" s="6" t="s">
        <v>649</v>
      </c>
      <c r="E19" s="6"/>
      <c r="F19" s="23" t="s">
        <v>653</v>
      </c>
      <c r="G19" s="19" t="s">
        <v>649</v>
      </c>
      <c r="H19" s="21"/>
      <c r="I19" s="6"/>
    </row>
    <row r="20" spans="1:9">
      <c r="A20" s="29"/>
      <c r="B20" s="29"/>
      <c r="C20" s="29"/>
      <c r="D20" s="6" t="s">
        <v>650</v>
      </c>
      <c r="E20" s="6"/>
      <c r="F20" s="28"/>
      <c r="G20" s="19" t="s">
        <v>650</v>
      </c>
      <c r="H20" s="21"/>
      <c r="I20" s="6"/>
    </row>
    <row r="21" spans="1:9">
      <c r="A21" s="29"/>
      <c r="B21" s="29"/>
      <c r="C21" s="26"/>
      <c r="D21" s="6" t="s">
        <v>651</v>
      </c>
      <c r="E21" s="6"/>
      <c r="F21" s="24"/>
      <c r="G21" s="19" t="s">
        <v>651</v>
      </c>
      <c r="H21" s="21"/>
      <c r="I21" s="6"/>
    </row>
    <row r="22" spans="1:9">
      <c r="A22" s="29"/>
      <c r="B22" s="29"/>
      <c r="C22" s="25" t="s">
        <v>654</v>
      </c>
      <c r="D22" s="6" t="s">
        <v>649</v>
      </c>
      <c r="E22" s="6"/>
      <c r="F22" s="23" t="s">
        <v>654</v>
      </c>
      <c r="G22" s="19" t="s">
        <v>649</v>
      </c>
      <c r="H22" s="21"/>
      <c r="I22" s="6"/>
    </row>
    <row r="23" spans="1:9">
      <c r="A23" s="29"/>
      <c r="B23" s="29"/>
      <c r="C23" s="29"/>
      <c r="D23" s="6" t="s">
        <v>650</v>
      </c>
      <c r="E23" s="6"/>
      <c r="F23" s="28"/>
      <c r="G23" s="19" t="s">
        <v>650</v>
      </c>
      <c r="H23" s="21"/>
      <c r="I23" s="6"/>
    </row>
    <row r="24" spans="1:9">
      <c r="A24" s="29"/>
      <c r="B24" s="29"/>
      <c r="C24" s="26"/>
      <c r="D24" s="6" t="s">
        <v>651</v>
      </c>
      <c r="E24" s="6"/>
      <c r="F24" s="24"/>
      <c r="G24" s="19" t="s">
        <v>651</v>
      </c>
      <c r="H24" s="21"/>
      <c r="I24" s="6"/>
    </row>
    <row r="25" spans="1:9">
      <c r="A25" s="29"/>
      <c r="B25" s="26"/>
      <c r="C25" s="8" t="s">
        <v>655</v>
      </c>
      <c r="D25" s="6"/>
      <c r="E25" s="6"/>
      <c r="F25" s="6" t="s">
        <v>655</v>
      </c>
      <c r="G25" s="19"/>
      <c r="H25" s="21"/>
      <c r="I25" s="6"/>
    </row>
    <row r="26" spans="1:9">
      <c r="A26" s="29"/>
      <c r="B26" s="25" t="s">
        <v>656</v>
      </c>
      <c r="C26" s="25" t="s">
        <v>657</v>
      </c>
      <c r="D26" s="6" t="s">
        <v>649</v>
      </c>
      <c r="E26" s="6"/>
      <c r="F26" s="25" t="s">
        <v>657</v>
      </c>
      <c r="G26" s="19" t="s">
        <v>649</v>
      </c>
      <c r="H26" s="21"/>
      <c r="I26" s="6"/>
    </row>
    <row r="27" spans="1:9">
      <c r="A27" s="29"/>
      <c r="B27" s="29"/>
      <c r="C27" s="29"/>
      <c r="D27" s="6" t="s">
        <v>650</v>
      </c>
      <c r="E27" s="6"/>
      <c r="F27" s="29"/>
      <c r="G27" s="19" t="s">
        <v>650</v>
      </c>
      <c r="H27" s="21"/>
      <c r="I27" s="6"/>
    </row>
    <row r="28" spans="1:9">
      <c r="A28" s="29"/>
      <c r="B28" s="29"/>
      <c r="C28" s="26"/>
      <c r="D28" s="6" t="s">
        <v>651</v>
      </c>
      <c r="E28" s="6"/>
      <c r="F28" s="26"/>
      <c r="G28" s="19" t="s">
        <v>651</v>
      </c>
      <c r="H28" s="21"/>
      <c r="I28" s="6"/>
    </row>
    <row r="29" spans="1:9">
      <c r="A29" s="29"/>
      <c r="B29" s="29"/>
      <c r="C29" s="25" t="s">
        <v>658</v>
      </c>
      <c r="D29" s="6" t="s">
        <v>649</v>
      </c>
      <c r="E29" s="6"/>
      <c r="F29" s="25" t="s">
        <v>658</v>
      </c>
      <c r="G29" s="19" t="s">
        <v>649</v>
      </c>
      <c r="H29" s="21"/>
      <c r="I29" s="6"/>
    </row>
    <row r="30" spans="1:9">
      <c r="A30" s="29"/>
      <c r="B30" s="29"/>
      <c r="C30" s="29"/>
      <c r="D30" s="6" t="s">
        <v>650</v>
      </c>
      <c r="E30" s="6"/>
      <c r="F30" s="29"/>
      <c r="G30" s="19" t="s">
        <v>650</v>
      </c>
      <c r="H30" s="21"/>
      <c r="I30" s="6"/>
    </row>
    <row r="31" spans="1:9">
      <c r="A31" s="29"/>
      <c r="B31" s="29"/>
      <c r="C31" s="26"/>
      <c r="D31" s="6" t="s">
        <v>651</v>
      </c>
      <c r="E31" s="6"/>
      <c r="F31" s="26"/>
      <c r="G31" s="19" t="s">
        <v>651</v>
      </c>
      <c r="H31" s="21"/>
      <c r="I31" s="6"/>
    </row>
    <row r="32" spans="1:9">
      <c r="A32" s="29"/>
      <c r="B32" s="29"/>
      <c r="C32" s="25" t="s">
        <v>659</v>
      </c>
      <c r="D32" s="6" t="s">
        <v>649</v>
      </c>
      <c r="E32" s="6"/>
      <c r="F32" s="25" t="s">
        <v>659</v>
      </c>
      <c r="G32" s="19" t="s">
        <v>649</v>
      </c>
      <c r="H32" s="21"/>
      <c r="I32" s="6"/>
    </row>
    <row r="33" spans="1:9">
      <c r="A33" s="29"/>
      <c r="B33" s="29"/>
      <c r="C33" s="29"/>
      <c r="D33" s="6" t="s">
        <v>650</v>
      </c>
      <c r="E33" s="6"/>
      <c r="F33" s="29"/>
      <c r="G33" s="19" t="s">
        <v>650</v>
      </c>
      <c r="H33" s="21"/>
      <c r="I33" s="6"/>
    </row>
    <row r="34" spans="1:9">
      <c r="A34" s="29"/>
      <c r="B34" s="29"/>
      <c r="C34" s="26"/>
      <c r="D34" s="6" t="s">
        <v>651</v>
      </c>
      <c r="E34" s="6"/>
      <c r="F34" s="26"/>
      <c r="G34" s="19" t="s">
        <v>651</v>
      </c>
      <c r="H34" s="21"/>
      <c r="I34" s="6"/>
    </row>
    <row r="35" spans="1:9">
      <c r="A35" s="29"/>
      <c r="B35" s="29"/>
      <c r="C35" s="25" t="s">
        <v>660</v>
      </c>
      <c r="D35" s="6" t="s">
        <v>649</v>
      </c>
      <c r="E35" s="6"/>
      <c r="F35" s="25" t="s">
        <v>660</v>
      </c>
      <c r="G35" s="19" t="s">
        <v>649</v>
      </c>
      <c r="H35" s="21"/>
      <c r="I35" s="6"/>
    </row>
    <row r="36" spans="1:9">
      <c r="A36" s="29"/>
      <c r="B36" s="29"/>
      <c r="C36" s="29"/>
      <c r="D36" s="6" t="s">
        <v>650</v>
      </c>
      <c r="E36" s="6"/>
      <c r="F36" s="29"/>
      <c r="G36" s="19" t="s">
        <v>650</v>
      </c>
      <c r="H36" s="21"/>
      <c r="I36" s="6"/>
    </row>
    <row r="37" spans="1:9">
      <c r="A37" s="29"/>
      <c r="B37" s="29"/>
      <c r="C37" s="26"/>
      <c r="D37" s="6" t="s">
        <v>651</v>
      </c>
      <c r="E37" s="6"/>
      <c r="F37" s="26"/>
      <c r="G37" s="19" t="s">
        <v>651</v>
      </c>
      <c r="H37" s="21"/>
      <c r="I37" s="6"/>
    </row>
    <row r="38" spans="1:9">
      <c r="A38" s="29"/>
      <c r="B38" s="26"/>
      <c r="C38" s="8" t="s">
        <v>655</v>
      </c>
      <c r="D38" s="6"/>
      <c r="E38" s="6"/>
      <c r="F38" s="6" t="s">
        <v>655</v>
      </c>
      <c r="G38" s="19"/>
      <c r="H38" s="21"/>
      <c r="I38" s="6"/>
    </row>
    <row r="39" spans="1:9">
      <c r="A39" s="29"/>
      <c r="B39" s="25" t="s">
        <v>661</v>
      </c>
      <c r="C39" s="25" t="s">
        <v>662</v>
      </c>
      <c r="D39" s="6" t="s">
        <v>649</v>
      </c>
      <c r="E39" s="6"/>
      <c r="F39" s="25" t="s">
        <v>662</v>
      </c>
      <c r="G39" s="19" t="s">
        <v>649</v>
      </c>
      <c r="H39" s="21"/>
      <c r="I39" s="6"/>
    </row>
    <row r="40" spans="1:9">
      <c r="A40" s="29"/>
      <c r="B40" s="29"/>
      <c r="C40" s="29"/>
      <c r="D40" s="6" t="s">
        <v>650</v>
      </c>
      <c r="E40" s="6"/>
      <c r="F40" s="29"/>
      <c r="G40" s="19" t="s">
        <v>650</v>
      </c>
      <c r="H40" s="21"/>
      <c r="I40" s="6"/>
    </row>
    <row r="41" spans="1:9">
      <c r="A41" s="29"/>
      <c r="B41" s="29"/>
      <c r="C41" s="26"/>
      <c r="D41" s="6" t="s">
        <v>651</v>
      </c>
      <c r="E41" s="6"/>
      <c r="F41" s="26"/>
      <c r="G41" s="19" t="s">
        <v>651</v>
      </c>
      <c r="H41" s="21"/>
      <c r="I41" s="6"/>
    </row>
    <row r="42" spans="1:9">
      <c r="A42" s="26"/>
      <c r="B42" s="26"/>
      <c r="C42" s="8" t="s">
        <v>655</v>
      </c>
      <c r="D42" s="6"/>
      <c r="E42" s="6"/>
      <c r="F42" s="6" t="s">
        <v>655</v>
      </c>
      <c r="G42" s="19"/>
      <c r="H42" s="21"/>
      <c r="I42" s="6"/>
    </row>
  </sheetData>
  <mergeCells count="72">
    <mergeCell ref="A2:I2"/>
    <mergeCell ref="A7:C9"/>
    <mergeCell ref="F7:G7"/>
    <mergeCell ref="F8:G8"/>
    <mergeCell ref="F9:G9"/>
    <mergeCell ref="H7:I7"/>
    <mergeCell ref="H8:I8"/>
    <mergeCell ref="H9:I9"/>
    <mergeCell ref="A5:C5"/>
    <mergeCell ref="D5:I5"/>
    <mergeCell ref="A6:C6"/>
    <mergeCell ref="D6:E6"/>
    <mergeCell ref="F6:G6"/>
    <mergeCell ref="H6:I6"/>
    <mergeCell ref="A10:A11"/>
    <mergeCell ref="B10:E10"/>
    <mergeCell ref="F10:I10"/>
    <mergeCell ref="F11:I11"/>
    <mergeCell ref="B11:D11"/>
    <mergeCell ref="G23:H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35:H35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42:H42"/>
    <mergeCell ref="F13:F15"/>
    <mergeCell ref="F16:F18"/>
    <mergeCell ref="F19:F21"/>
    <mergeCell ref="F22:F24"/>
    <mergeCell ref="F26:F28"/>
    <mergeCell ref="F29:F31"/>
    <mergeCell ref="F32:F34"/>
    <mergeCell ref="F35:F37"/>
    <mergeCell ref="F39:F41"/>
    <mergeCell ref="G36:H36"/>
    <mergeCell ref="G37:H37"/>
    <mergeCell ref="G38:H38"/>
    <mergeCell ref="G39:H39"/>
    <mergeCell ref="G40:H40"/>
    <mergeCell ref="G41:H41"/>
    <mergeCell ref="A12:A42"/>
    <mergeCell ref="C32:C34"/>
    <mergeCell ref="C35:C37"/>
    <mergeCell ref="C39:C41"/>
    <mergeCell ref="B39:B42"/>
    <mergeCell ref="B26:B38"/>
    <mergeCell ref="B13:B25"/>
    <mergeCell ref="C13:C15"/>
    <mergeCell ref="C16:C18"/>
    <mergeCell ref="C19:C21"/>
    <mergeCell ref="C22:C24"/>
    <mergeCell ref="C26:C28"/>
    <mergeCell ref="C29:C31"/>
  </mergeCells>
  <phoneticPr fontId="1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M15" sqref="M15"/>
    </sheetView>
  </sheetViews>
  <sheetFormatPr defaultRowHeight="13.5"/>
  <cols>
    <col min="1" max="1" width="5.375" bestFit="1" customWidth="1"/>
    <col min="9" max="9" width="3.5" customWidth="1"/>
    <col min="10" max="10" width="3.625" customWidth="1"/>
    <col min="12" max="12" width="13" bestFit="1" customWidth="1"/>
  </cols>
  <sheetData>
    <row r="1" spans="1:12" ht="25.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33.75" customHeight="1">
      <c r="A3" s="3" t="s">
        <v>2</v>
      </c>
      <c r="B3" s="15" t="s">
        <v>3</v>
      </c>
      <c r="C3" s="16"/>
      <c r="D3" s="16"/>
      <c r="E3" s="16"/>
      <c r="F3" s="16"/>
      <c r="G3" s="16"/>
      <c r="H3" s="16"/>
      <c r="I3" s="16"/>
      <c r="J3" s="17"/>
      <c r="K3" s="4" t="s">
        <v>4</v>
      </c>
      <c r="L3" s="4" t="s">
        <v>5</v>
      </c>
    </row>
    <row r="4" spans="1:12" ht="33.75" customHeight="1">
      <c r="A4" s="5" t="s">
        <v>6</v>
      </c>
      <c r="B4" s="11" t="s">
        <v>7</v>
      </c>
      <c r="C4" s="12"/>
      <c r="D4" s="12"/>
      <c r="E4" s="12"/>
      <c r="F4" s="12"/>
      <c r="G4" s="12"/>
      <c r="H4" s="12"/>
      <c r="I4" s="12"/>
      <c r="J4" s="13"/>
      <c r="K4" s="5" t="s">
        <v>686</v>
      </c>
      <c r="L4" s="4"/>
    </row>
    <row r="5" spans="1:12" ht="33.75" customHeight="1">
      <c r="A5" s="5" t="s">
        <v>8</v>
      </c>
      <c r="B5" s="11" t="s">
        <v>9</v>
      </c>
      <c r="C5" s="12"/>
      <c r="D5" s="12"/>
      <c r="E5" s="12"/>
      <c r="F5" s="12"/>
      <c r="G5" s="12"/>
      <c r="H5" s="12"/>
      <c r="I5" s="12"/>
      <c r="J5" s="13"/>
      <c r="K5" s="5" t="s">
        <v>686</v>
      </c>
      <c r="L5" s="4"/>
    </row>
    <row r="6" spans="1:12" ht="33.75" customHeight="1">
      <c r="A6" s="5" t="s">
        <v>10</v>
      </c>
      <c r="B6" s="11" t="s">
        <v>11</v>
      </c>
      <c r="C6" s="12"/>
      <c r="D6" s="12"/>
      <c r="E6" s="12"/>
      <c r="F6" s="12"/>
      <c r="G6" s="12"/>
      <c r="H6" s="12"/>
      <c r="I6" s="12"/>
      <c r="J6" s="13"/>
      <c r="K6" s="5" t="s">
        <v>686</v>
      </c>
      <c r="L6" s="4"/>
    </row>
    <row r="7" spans="1:12" ht="33.75" customHeight="1">
      <c r="A7" s="5" t="s">
        <v>12</v>
      </c>
      <c r="B7" s="11" t="s">
        <v>13</v>
      </c>
      <c r="C7" s="12"/>
      <c r="D7" s="12"/>
      <c r="E7" s="12"/>
      <c r="F7" s="12"/>
      <c r="G7" s="12"/>
      <c r="H7" s="12"/>
      <c r="I7" s="12"/>
      <c r="J7" s="13"/>
      <c r="K7" s="5" t="s">
        <v>686</v>
      </c>
      <c r="L7" s="4"/>
    </row>
    <row r="8" spans="1:12" ht="33.75" customHeight="1">
      <c r="A8" s="5" t="s">
        <v>14</v>
      </c>
      <c r="B8" s="11" t="s">
        <v>15</v>
      </c>
      <c r="C8" s="12"/>
      <c r="D8" s="12"/>
      <c r="E8" s="12"/>
      <c r="F8" s="12"/>
      <c r="G8" s="12"/>
      <c r="H8" s="12"/>
      <c r="I8" s="12"/>
      <c r="J8" s="13"/>
      <c r="K8" s="5" t="s">
        <v>686</v>
      </c>
      <c r="L8" s="4"/>
    </row>
    <row r="9" spans="1:12" ht="33.75" customHeight="1">
      <c r="A9" s="5" t="s">
        <v>16</v>
      </c>
      <c r="B9" s="11" t="s">
        <v>17</v>
      </c>
      <c r="C9" s="12"/>
      <c r="D9" s="12"/>
      <c r="E9" s="12"/>
      <c r="F9" s="12"/>
      <c r="G9" s="12"/>
      <c r="H9" s="12"/>
      <c r="I9" s="12"/>
      <c r="J9" s="13"/>
      <c r="K9" s="5" t="s">
        <v>686</v>
      </c>
      <c r="L9" s="4"/>
    </row>
    <row r="10" spans="1:12" ht="33.75" customHeight="1">
      <c r="A10" s="5" t="s">
        <v>18</v>
      </c>
      <c r="B10" s="11" t="s">
        <v>19</v>
      </c>
      <c r="C10" s="12"/>
      <c r="D10" s="12"/>
      <c r="E10" s="12"/>
      <c r="F10" s="12"/>
      <c r="G10" s="12"/>
      <c r="H10" s="12"/>
      <c r="I10" s="12"/>
      <c r="J10" s="13"/>
      <c r="K10" s="5" t="s">
        <v>686</v>
      </c>
      <c r="L10" s="4"/>
    </row>
    <row r="11" spans="1:12" ht="33.75" customHeight="1">
      <c r="A11" s="5" t="s">
        <v>20</v>
      </c>
      <c r="B11" s="11" t="s">
        <v>21</v>
      </c>
      <c r="C11" s="12"/>
      <c r="D11" s="12"/>
      <c r="E11" s="12"/>
      <c r="F11" s="12"/>
      <c r="G11" s="12"/>
      <c r="H11" s="12"/>
      <c r="I11" s="12"/>
      <c r="J11" s="13"/>
      <c r="K11" s="5" t="s">
        <v>686</v>
      </c>
      <c r="L11" s="4"/>
    </row>
    <row r="12" spans="1:12" ht="33.75" customHeight="1">
      <c r="A12" s="5" t="s">
        <v>22</v>
      </c>
      <c r="B12" s="11" t="s">
        <v>23</v>
      </c>
      <c r="C12" s="12"/>
      <c r="D12" s="12"/>
      <c r="E12" s="12"/>
      <c r="F12" s="12"/>
      <c r="G12" s="12"/>
      <c r="H12" s="12"/>
      <c r="I12" s="12"/>
      <c r="J12" s="13"/>
      <c r="K12" s="5" t="s">
        <v>687</v>
      </c>
      <c r="L12" s="4" t="s">
        <v>689</v>
      </c>
    </row>
    <row r="13" spans="1:12" ht="33.75" customHeight="1">
      <c r="A13" s="5" t="s">
        <v>24</v>
      </c>
      <c r="B13" s="11" t="s">
        <v>25</v>
      </c>
      <c r="C13" s="12"/>
      <c r="D13" s="12"/>
      <c r="E13" s="12"/>
      <c r="F13" s="12"/>
      <c r="G13" s="12"/>
      <c r="H13" s="12"/>
      <c r="I13" s="12"/>
      <c r="J13" s="13"/>
      <c r="K13" s="5" t="s">
        <v>686</v>
      </c>
      <c r="L13" s="4"/>
    </row>
    <row r="14" spans="1:12" ht="33.75" customHeight="1">
      <c r="A14" s="5" t="s">
        <v>26</v>
      </c>
      <c r="B14" s="11" t="s">
        <v>27</v>
      </c>
      <c r="C14" s="12"/>
      <c r="D14" s="12"/>
      <c r="E14" s="12"/>
      <c r="F14" s="12"/>
      <c r="G14" s="12"/>
      <c r="H14" s="12"/>
      <c r="I14" s="12"/>
      <c r="J14" s="13"/>
      <c r="K14" s="5" t="s">
        <v>687</v>
      </c>
      <c r="L14" s="4"/>
    </row>
    <row r="15" spans="1:12" ht="33.75" customHeight="1">
      <c r="A15" s="5" t="s">
        <v>28</v>
      </c>
      <c r="B15" s="11" t="s">
        <v>29</v>
      </c>
      <c r="C15" s="12"/>
      <c r="D15" s="12"/>
      <c r="E15" s="12"/>
      <c r="F15" s="12"/>
      <c r="G15" s="12"/>
      <c r="H15" s="12"/>
      <c r="I15" s="12"/>
      <c r="J15" s="13"/>
      <c r="K15" s="5" t="s">
        <v>687</v>
      </c>
      <c r="L15" s="4" t="s">
        <v>690</v>
      </c>
    </row>
    <row r="16" spans="1:12" ht="33.75" customHeight="1">
      <c r="A16" s="5" t="s">
        <v>30</v>
      </c>
      <c r="B16" s="11" t="s">
        <v>31</v>
      </c>
      <c r="C16" s="12"/>
      <c r="D16" s="12"/>
      <c r="E16" s="12"/>
      <c r="F16" s="12"/>
      <c r="G16" s="12"/>
      <c r="H16" s="12"/>
      <c r="I16" s="12"/>
      <c r="J16" s="13"/>
      <c r="K16" s="5" t="s">
        <v>687</v>
      </c>
      <c r="L16" s="4"/>
    </row>
    <row r="17" spans="1:12" ht="33.75" customHeight="1">
      <c r="A17" s="5" t="s">
        <v>32</v>
      </c>
      <c r="B17" s="11" t="s">
        <v>33</v>
      </c>
      <c r="C17" s="12"/>
      <c r="D17" s="12"/>
      <c r="E17" s="12"/>
      <c r="F17" s="12"/>
      <c r="G17" s="12"/>
      <c r="H17" s="12"/>
      <c r="I17" s="12"/>
      <c r="J17" s="13"/>
      <c r="K17" s="5" t="s">
        <v>687</v>
      </c>
      <c r="L17" s="4"/>
    </row>
    <row r="18" spans="1:12" ht="33.75" customHeight="1">
      <c r="A18" s="5" t="s">
        <v>34</v>
      </c>
      <c r="B18" s="11" t="s">
        <v>35</v>
      </c>
      <c r="C18" s="12"/>
      <c r="D18" s="12"/>
      <c r="E18" s="12"/>
      <c r="F18" s="12"/>
      <c r="G18" s="12"/>
      <c r="H18" s="12"/>
      <c r="I18" s="12"/>
      <c r="J18" s="13"/>
      <c r="K18" s="5" t="s">
        <v>687</v>
      </c>
      <c r="L18" s="4"/>
    </row>
    <row r="19" spans="1:12" ht="33.75" customHeight="1">
      <c r="A19" s="5" t="s">
        <v>36</v>
      </c>
      <c r="B19" s="11" t="s">
        <v>37</v>
      </c>
      <c r="C19" s="12"/>
      <c r="D19" s="12"/>
      <c r="E19" s="12"/>
      <c r="F19" s="12"/>
      <c r="G19" s="12"/>
      <c r="H19" s="12"/>
      <c r="I19" s="12"/>
      <c r="J19" s="13"/>
      <c r="K19" s="5" t="s">
        <v>687</v>
      </c>
      <c r="L19" s="4"/>
    </row>
  </sheetData>
  <mergeCells count="18">
    <mergeCell ref="B13:J13"/>
    <mergeCell ref="B14:J14"/>
    <mergeCell ref="A1:L1"/>
    <mergeCell ref="B4:J4"/>
    <mergeCell ref="B5:J5"/>
    <mergeCell ref="B6:J6"/>
    <mergeCell ref="B7:J7"/>
    <mergeCell ref="B8:J8"/>
    <mergeCell ref="B3:J3"/>
    <mergeCell ref="B9:J9"/>
    <mergeCell ref="B10:J10"/>
    <mergeCell ref="B11:J11"/>
    <mergeCell ref="B12:J12"/>
    <mergeCell ref="B15:J15"/>
    <mergeCell ref="B16:J16"/>
    <mergeCell ref="B17:J17"/>
    <mergeCell ref="B18:J18"/>
    <mergeCell ref="B19:J19"/>
  </mergeCells>
  <phoneticPr fontId="18" type="noConversion"/>
  <pageMargins left="0.67" right="0.74803149606299213" top="0.98425196850393704" bottom="0.98425196850393704" header="0.51181102362204722" footer="0.51181102362204722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E13" sqref="E13"/>
    </sheetView>
  </sheetViews>
  <sheetFormatPr defaultRowHeight="13.5"/>
  <cols>
    <col min="1" max="1" width="27.5" customWidth="1"/>
    <col min="2" max="2" width="12.375" customWidth="1"/>
    <col min="3" max="3" width="30.375" customWidth="1"/>
    <col min="4" max="4" width="12.375" customWidth="1"/>
    <col min="5" max="5" width="30.25" customWidth="1"/>
    <col min="6" max="6" width="12.125" customWidth="1"/>
    <col min="7" max="7" width="28.5" customWidth="1"/>
    <col min="8" max="8" width="12.25" customWidth="1"/>
  </cols>
  <sheetData>
    <row r="1" spans="1:8">
      <c r="A1" t="s">
        <v>6</v>
      </c>
    </row>
    <row r="2" spans="1:8" ht="24" customHeight="1">
      <c r="A2" s="18" t="s">
        <v>7</v>
      </c>
      <c r="B2" s="18"/>
      <c r="C2" s="18"/>
      <c r="D2" s="18"/>
      <c r="E2" s="18"/>
      <c r="F2" s="18"/>
      <c r="G2" s="18"/>
      <c r="H2" s="18"/>
    </row>
    <row r="3" spans="1:8">
      <c r="H3" t="s">
        <v>38</v>
      </c>
    </row>
    <row r="4" spans="1:8">
      <c r="A4" s="6" t="s">
        <v>39</v>
      </c>
      <c r="B4" s="6"/>
      <c r="C4" s="19" t="s">
        <v>40</v>
      </c>
      <c r="D4" s="20"/>
      <c r="E4" s="20"/>
      <c r="F4" s="20"/>
      <c r="G4" s="20"/>
      <c r="H4" s="21"/>
    </row>
    <row r="5" spans="1:8">
      <c r="A5" s="7" t="s">
        <v>41</v>
      </c>
      <c r="B5" s="7" t="s">
        <v>42</v>
      </c>
      <c r="C5" s="7" t="s">
        <v>43</v>
      </c>
      <c r="D5" s="7" t="s">
        <v>42</v>
      </c>
      <c r="E5" s="7" t="s">
        <v>44</v>
      </c>
      <c r="F5" s="7" t="s">
        <v>42</v>
      </c>
      <c r="G5" s="7" t="s">
        <v>45</v>
      </c>
      <c r="H5" s="7" t="s">
        <v>42</v>
      </c>
    </row>
    <row r="6" spans="1:8">
      <c r="A6" s="6" t="s">
        <v>46</v>
      </c>
      <c r="B6" s="6">
        <f>SUM(B7:B10)</f>
        <v>316452737</v>
      </c>
      <c r="C6" s="6" t="s">
        <v>47</v>
      </c>
      <c r="D6" s="6">
        <v>0</v>
      </c>
      <c r="E6" s="6" t="s">
        <v>48</v>
      </c>
      <c r="F6" s="6">
        <v>299287737</v>
      </c>
      <c r="G6" s="6" t="s">
        <v>49</v>
      </c>
      <c r="H6" s="6">
        <v>0</v>
      </c>
    </row>
    <row r="7" spans="1:8">
      <c r="A7" s="6" t="s">
        <v>50</v>
      </c>
      <c r="B7" s="6">
        <v>316452737</v>
      </c>
      <c r="C7" s="6" t="s">
        <v>51</v>
      </c>
      <c r="D7" s="6">
        <v>0</v>
      </c>
      <c r="E7" s="6" t="s">
        <v>52</v>
      </c>
      <c r="F7" s="6">
        <v>298174182</v>
      </c>
      <c r="G7" s="6" t="s">
        <v>53</v>
      </c>
      <c r="H7" s="6">
        <v>0</v>
      </c>
    </row>
    <row r="8" spans="1:8">
      <c r="A8" s="6" t="s">
        <v>54</v>
      </c>
      <c r="B8" s="6">
        <v>0</v>
      </c>
      <c r="C8" s="6" t="s">
        <v>55</v>
      </c>
      <c r="D8" s="6">
        <v>0</v>
      </c>
      <c r="E8" s="6" t="s">
        <v>56</v>
      </c>
      <c r="F8" s="6">
        <v>174200</v>
      </c>
      <c r="G8" s="6" t="s">
        <v>57</v>
      </c>
      <c r="H8" s="6">
        <v>0</v>
      </c>
    </row>
    <row r="9" spans="1:8">
      <c r="A9" s="6" t="s">
        <v>58</v>
      </c>
      <c r="B9" s="6">
        <v>0</v>
      </c>
      <c r="C9" s="6" t="s">
        <v>59</v>
      </c>
      <c r="D9" s="6">
        <v>0</v>
      </c>
      <c r="E9" s="6" t="s">
        <v>60</v>
      </c>
      <c r="F9" s="6">
        <v>939355</v>
      </c>
      <c r="G9" s="6" t="s">
        <v>61</v>
      </c>
      <c r="H9" s="6">
        <v>0</v>
      </c>
    </row>
    <row r="10" spans="1:8">
      <c r="A10" s="6" t="s">
        <v>62</v>
      </c>
      <c r="B10" s="6">
        <v>0</v>
      </c>
      <c r="C10" s="6" t="s">
        <v>63</v>
      </c>
      <c r="D10" s="6">
        <v>227031223</v>
      </c>
      <c r="E10" s="6" t="s">
        <v>64</v>
      </c>
      <c r="F10" s="6">
        <v>17165000</v>
      </c>
      <c r="G10" s="6" t="s">
        <v>65</v>
      </c>
      <c r="H10" s="6">
        <v>310248382</v>
      </c>
    </row>
    <row r="11" spans="1:8">
      <c r="A11" s="6" t="s">
        <v>66</v>
      </c>
      <c r="B11" s="6">
        <v>0</v>
      </c>
      <c r="C11" s="6" t="s">
        <v>67</v>
      </c>
      <c r="D11" s="6">
        <v>0</v>
      </c>
      <c r="E11" s="6" t="s">
        <v>52</v>
      </c>
      <c r="F11" s="6">
        <v>2000000</v>
      </c>
      <c r="G11" s="6" t="s">
        <v>68</v>
      </c>
      <c r="H11" s="6">
        <v>500000</v>
      </c>
    </row>
    <row r="12" spans="1:8">
      <c r="A12" s="6" t="s">
        <v>69</v>
      </c>
      <c r="B12" s="6">
        <v>0</v>
      </c>
      <c r="C12" s="6" t="s">
        <v>70</v>
      </c>
      <c r="D12" s="6">
        <v>1498692</v>
      </c>
      <c r="E12" s="6" t="s">
        <v>71</v>
      </c>
      <c r="F12" s="6">
        <v>9900000</v>
      </c>
      <c r="G12" s="6" t="s">
        <v>72</v>
      </c>
      <c r="H12" s="6">
        <v>0</v>
      </c>
    </row>
    <row r="13" spans="1:8">
      <c r="A13" s="6" t="s">
        <v>73</v>
      </c>
      <c r="B13" s="6">
        <v>0</v>
      </c>
      <c r="C13" s="6" t="s">
        <v>74</v>
      </c>
      <c r="D13" s="6">
        <v>54524599</v>
      </c>
      <c r="E13" s="6" t="s">
        <v>75</v>
      </c>
      <c r="F13" s="6">
        <v>4765000</v>
      </c>
      <c r="G13" s="6" t="s">
        <v>76</v>
      </c>
      <c r="H13" s="6">
        <v>0</v>
      </c>
    </row>
    <row r="14" spans="1:8">
      <c r="A14" s="6" t="s">
        <v>77</v>
      </c>
      <c r="B14" s="6">
        <v>0</v>
      </c>
      <c r="C14" s="6" t="s">
        <v>78</v>
      </c>
      <c r="D14" s="6">
        <v>0</v>
      </c>
      <c r="E14" s="6" t="s">
        <v>79</v>
      </c>
      <c r="F14" s="6">
        <v>0</v>
      </c>
      <c r="G14" s="6" t="s">
        <v>80</v>
      </c>
      <c r="H14" s="6">
        <v>5704355</v>
      </c>
    </row>
    <row r="15" spans="1:8">
      <c r="A15" s="6"/>
      <c r="B15" s="6"/>
      <c r="C15" s="6" t="s">
        <v>81</v>
      </c>
      <c r="D15" s="6">
        <v>11481541</v>
      </c>
      <c r="E15" s="6" t="s">
        <v>82</v>
      </c>
      <c r="F15" s="6">
        <v>0</v>
      </c>
      <c r="G15" s="6" t="s">
        <v>83</v>
      </c>
      <c r="H15" s="6">
        <v>0</v>
      </c>
    </row>
    <row r="16" spans="1:8">
      <c r="A16" s="6"/>
      <c r="B16" s="6"/>
      <c r="C16" s="6" t="s">
        <v>84</v>
      </c>
      <c r="D16" s="6">
        <v>0</v>
      </c>
      <c r="E16" s="6" t="s">
        <v>85</v>
      </c>
      <c r="F16" s="6">
        <v>500000</v>
      </c>
      <c r="G16" s="6" t="s">
        <v>86</v>
      </c>
      <c r="H16" s="6">
        <v>0</v>
      </c>
    </row>
    <row r="17" spans="1:8">
      <c r="A17" s="6"/>
      <c r="B17" s="6"/>
      <c r="C17" s="6" t="s">
        <v>87</v>
      </c>
      <c r="D17" s="6">
        <v>0</v>
      </c>
      <c r="E17" s="6" t="s">
        <v>88</v>
      </c>
      <c r="F17" s="6">
        <v>0</v>
      </c>
      <c r="G17" s="6" t="s">
        <v>89</v>
      </c>
      <c r="H17" s="6">
        <v>0</v>
      </c>
    </row>
    <row r="18" spans="1:8">
      <c r="A18" s="6"/>
      <c r="B18" s="6"/>
      <c r="C18" s="6" t="s">
        <v>90</v>
      </c>
      <c r="D18" s="6">
        <v>0</v>
      </c>
      <c r="E18" s="6" t="s">
        <v>91</v>
      </c>
      <c r="F18" s="6">
        <v>0</v>
      </c>
      <c r="G18" s="6" t="s">
        <v>92</v>
      </c>
      <c r="H18" s="6">
        <v>0</v>
      </c>
    </row>
    <row r="19" spans="1:8">
      <c r="A19" s="6"/>
      <c r="B19" s="6"/>
      <c r="C19" s="6" t="s">
        <v>93</v>
      </c>
      <c r="D19" s="6">
        <v>0</v>
      </c>
      <c r="E19" s="6" t="s">
        <v>94</v>
      </c>
      <c r="F19" s="6">
        <v>0</v>
      </c>
      <c r="G19" s="6" t="s">
        <v>95</v>
      </c>
      <c r="H19" s="6">
        <v>0</v>
      </c>
    </row>
    <row r="20" spans="1:8">
      <c r="A20" s="6"/>
      <c r="B20" s="6"/>
      <c r="C20" s="6" t="s">
        <v>96</v>
      </c>
      <c r="D20" s="6">
        <v>0</v>
      </c>
      <c r="E20" s="6" t="s">
        <v>97</v>
      </c>
      <c r="F20" s="6">
        <v>0</v>
      </c>
      <c r="G20" s="6" t="s">
        <v>98</v>
      </c>
      <c r="H20" s="6">
        <v>0</v>
      </c>
    </row>
    <row r="21" spans="1:8">
      <c r="A21" s="6"/>
      <c r="B21" s="6"/>
      <c r="C21" s="6" t="s">
        <v>99</v>
      </c>
      <c r="D21" s="6">
        <v>0</v>
      </c>
      <c r="E21" s="6"/>
      <c r="F21" s="6"/>
      <c r="G21" s="6"/>
      <c r="H21" s="6"/>
    </row>
    <row r="22" spans="1:8">
      <c r="A22" s="6"/>
      <c r="B22" s="6"/>
      <c r="C22" s="6" t="s">
        <v>100</v>
      </c>
      <c r="D22" s="6">
        <v>0</v>
      </c>
      <c r="E22" s="6"/>
      <c r="F22" s="6"/>
      <c r="G22" s="6"/>
      <c r="H22" s="6"/>
    </row>
    <row r="23" spans="1:8">
      <c r="A23" s="6"/>
      <c r="B23" s="6"/>
      <c r="C23" s="6" t="s">
        <v>101</v>
      </c>
      <c r="D23" s="6">
        <v>0</v>
      </c>
      <c r="E23" s="6"/>
      <c r="F23" s="6"/>
      <c r="G23" s="6"/>
      <c r="H23" s="6"/>
    </row>
    <row r="24" spans="1:8">
      <c r="A24" s="6"/>
      <c r="B24" s="6"/>
      <c r="C24" s="6" t="s">
        <v>102</v>
      </c>
      <c r="D24" s="6">
        <v>0</v>
      </c>
      <c r="E24" s="6"/>
      <c r="F24" s="6"/>
      <c r="G24" s="6"/>
      <c r="H24" s="6"/>
    </row>
    <row r="25" spans="1:8">
      <c r="A25" s="6"/>
      <c r="B25" s="6"/>
      <c r="C25" s="6" t="s">
        <v>103</v>
      </c>
      <c r="D25" s="6">
        <v>21916682</v>
      </c>
      <c r="E25" s="6"/>
      <c r="F25" s="6"/>
      <c r="G25" s="6"/>
      <c r="H25" s="6"/>
    </row>
    <row r="26" spans="1:8">
      <c r="A26" s="6"/>
      <c r="B26" s="6"/>
      <c r="C26" s="6" t="s">
        <v>104</v>
      </c>
      <c r="D26" s="6">
        <v>0</v>
      </c>
      <c r="E26" s="6"/>
      <c r="F26" s="6"/>
      <c r="G26" s="6"/>
      <c r="H26" s="6"/>
    </row>
    <row r="27" spans="1:8">
      <c r="A27" s="6"/>
      <c r="B27" s="6"/>
      <c r="C27" s="6" t="s">
        <v>105</v>
      </c>
      <c r="D27" s="6">
        <v>0</v>
      </c>
      <c r="E27" s="6"/>
      <c r="F27" s="6"/>
      <c r="G27" s="6"/>
      <c r="H27" s="6"/>
    </row>
    <row r="28" spans="1:8">
      <c r="A28" s="6"/>
      <c r="B28" s="6"/>
      <c r="C28" s="6" t="s">
        <v>106</v>
      </c>
      <c r="D28" s="6">
        <v>0</v>
      </c>
      <c r="E28" s="6"/>
      <c r="F28" s="6"/>
      <c r="G28" s="6"/>
      <c r="H28" s="6"/>
    </row>
    <row r="29" spans="1:8">
      <c r="A29" s="6"/>
      <c r="B29" s="6"/>
      <c r="C29" s="6" t="s">
        <v>107</v>
      </c>
      <c r="D29" s="6">
        <v>0</v>
      </c>
      <c r="E29" s="6"/>
      <c r="F29" s="6"/>
      <c r="G29" s="6"/>
      <c r="H29" s="6"/>
    </row>
    <row r="30" spans="1:8">
      <c r="A30" s="6"/>
      <c r="B30" s="6"/>
      <c r="C30" s="6" t="s">
        <v>108</v>
      </c>
      <c r="D30" s="6">
        <v>0</v>
      </c>
      <c r="E30" s="6"/>
      <c r="F30" s="6"/>
      <c r="G30" s="6"/>
      <c r="H30" s="6"/>
    </row>
    <row r="31" spans="1:8">
      <c r="A31" s="6"/>
      <c r="B31" s="6"/>
      <c r="C31" s="6" t="s">
        <v>109</v>
      </c>
      <c r="D31" s="6">
        <v>0</v>
      </c>
      <c r="E31" s="6"/>
      <c r="F31" s="6"/>
      <c r="G31" s="6"/>
      <c r="H31" s="6"/>
    </row>
    <row r="32" spans="1:8">
      <c r="A32" s="6"/>
      <c r="B32" s="6"/>
      <c r="C32" s="6" t="s">
        <v>110</v>
      </c>
      <c r="D32" s="6">
        <v>0</v>
      </c>
      <c r="E32" s="6"/>
      <c r="F32" s="6"/>
      <c r="G32" s="6"/>
      <c r="H32" s="6"/>
    </row>
    <row r="33" spans="1:8">
      <c r="A33" s="6"/>
      <c r="B33" s="6"/>
      <c r="C33" s="6" t="s">
        <v>111</v>
      </c>
      <c r="D33" s="6">
        <v>0</v>
      </c>
      <c r="E33" s="6"/>
      <c r="F33" s="6"/>
      <c r="G33" s="6"/>
      <c r="H33" s="6"/>
    </row>
    <row r="34" spans="1:8">
      <c r="A34" s="6"/>
      <c r="B34" s="6"/>
      <c r="C34" s="6" t="s">
        <v>112</v>
      </c>
      <c r="D34" s="6">
        <v>0</v>
      </c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 t="s">
        <v>113</v>
      </c>
      <c r="B36" s="6">
        <f>SUM(B6,B11,B12,B13,B14)</f>
        <v>316452737</v>
      </c>
      <c r="C36" s="6" t="s">
        <v>114</v>
      </c>
      <c r="D36" s="6">
        <v>316452737</v>
      </c>
      <c r="E36" s="6" t="s">
        <v>114</v>
      </c>
      <c r="F36" s="6">
        <f>SUM(F6,F10)</f>
        <v>316452737</v>
      </c>
      <c r="G36" s="6" t="s">
        <v>114</v>
      </c>
      <c r="H36" s="6">
        <f>SUM(H6:H20)</f>
        <v>316452737</v>
      </c>
    </row>
    <row r="37" spans="1:8">
      <c r="A37" s="6" t="s">
        <v>115</v>
      </c>
      <c r="B37" s="6">
        <v>0</v>
      </c>
      <c r="C37" s="6" t="s">
        <v>116</v>
      </c>
      <c r="D37" s="6">
        <v>0</v>
      </c>
      <c r="E37" s="6" t="s">
        <v>116</v>
      </c>
      <c r="F37" s="6">
        <v>0</v>
      </c>
      <c r="G37" s="6" t="s">
        <v>116</v>
      </c>
      <c r="H37" s="6">
        <f>SUM(F37)</f>
        <v>0</v>
      </c>
    </row>
    <row r="38" spans="1:8">
      <c r="A38" s="6" t="s">
        <v>117</v>
      </c>
      <c r="B38" s="6">
        <v>0</v>
      </c>
      <c r="C38" s="6"/>
      <c r="D38" s="6"/>
      <c r="E38" s="6"/>
      <c r="F38" s="6"/>
      <c r="G38" s="6"/>
      <c r="H38" s="6"/>
    </row>
    <row r="39" spans="1:8">
      <c r="A39" s="6" t="s">
        <v>118</v>
      </c>
      <c r="B39" s="6">
        <v>0</v>
      </c>
      <c r="C39" s="6"/>
      <c r="D39" s="6"/>
      <c r="E39" s="6"/>
      <c r="F39" s="6"/>
      <c r="G39" s="6"/>
      <c r="H39" s="6"/>
    </row>
    <row r="40" spans="1:8">
      <c r="A40" s="6" t="s">
        <v>119</v>
      </c>
      <c r="B40" s="6">
        <v>0</v>
      </c>
      <c r="C40" s="6"/>
      <c r="D40" s="6"/>
      <c r="E40" s="6"/>
      <c r="F40" s="6"/>
      <c r="G40" s="6"/>
      <c r="H40" s="6"/>
    </row>
    <row r="41" spans="1:8">
      <c r="A41" s="6" t="s">
        <v>120</v>
      </c>
      <c r="B41" s="6">
        <v>0</v>
      </c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 t="s">
        <v>121</v>
      </c>
      <c r="B44" s="6">
        <f>SUM(B36,B37,B38)</f>
        <v>316452737</v>
      </c>
      <c r="C44" s="6" t="s">
        <v>122</v>
      </c>
      <c r="D44" s="6">
        <v>316452737</v>
      </c>
      <c r="E44" s="6" t="s">
        <v>122</v>
      </c>
      <c r="F44" s="6">
        <v>316452737</v>
      </c>
      <c r="G44" s="6" t="s">
        <v>122</v>
      </c>
      <c r="H44" s="6">
        <f>SUM(F44)</f>
        <v>316452737</v>
      </c>
    </row>
  </sheetData>
  <mergeCells count="2">
    <mergeCell ref="A2:H2"/>
    <mergeCell ref="C4:H4"/>
  </mergeCells>
  <phoneticPr fontId="18" type="noConversion"/>
  <pageMargins left="0.44" right="0.23622047244094491" top="0.43307086614173229" bottom="0.43307086614173229" header="0.27559055118110237" footer="0.27559055118110237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12"/>
  <sheetViews>
    <sheetView workbookViewId="0">
      <selection activeCell="G5" sqref="G5"/>
    </sheetView>
  </sheetViews>
  <sheetFormatPr defaultRowHeight="13.5"/>
  <cols>
    <col min="1" max="1" width="8.75" customWidth="1"/>
    <col min="2" max="2" width="27.5" customWidth="1"/>
    <col min="3" max="3" width="10.5" bestFit="1" customWidth="1"/>
    <col min="4" max="4" width="13" bestFit="1" customWidth="1"/>
    <col min="5" max="5" width="9.5" customWidth="1"/>
    <col min="6" max="6" width="8.875" customWidth="1"/>
    <col min="7" max="7" width="7.25" customWidth="1"/>
    <col min="9" max="9" width="7" customWidth="1"/>
    <col min="10" max="10" width="8.375" customWidth="1"/>
    <col min="11" max="11" width="8.875" customWidth="1"/>
    <col min="13" max="13" width="8.625" customWidth="1"/>
    <col min="14" max="14" width="8.125" customWidth="1"/>
    <col min="15" max="15" width="8.5" customWidth="1"/>
  </cols>
  <sheetData>
    <row r="1" spans="1:15">
      <c r="A1" t="s">
        <v>8</v>
      </c>
    </row>
    <row r="2" spans="1:15" ht="22.5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O3" t="s">
        <v>38</v>
      </c>
    </row>
    <row r="4" spans="1:15">
      <c r="A4" s="23" t="s">
        <v>123</v>
      </c>
      <c r="B4" s="23" t="s">
        <v>124</v>
      </c>
      <c r="C4" s="23" t="s">
        <v>125</v>
      </c>
      <c r="D4" s="19" t="s">
        <v>126</v>
      </c>
      <c r="E4" s="20"/>
      <c r="F4" s="20"/>
      <c r="G4" s="21"/>
      <c r="H4" s="23" t="s">
        <v>127</v>
      </c>
      <c r="I4" s="25" t="s">
        <v>128</v>
      </c>
      <c r="J4" s="25" t="s">
        <v>129</v>
      </c>
      <c r="K4" s="25" t="s">
        <v>130</v>
      </c>
      <c r="L4" s="23" t="s">
        <v>131</v>
      </c>
      <c r="M4" s="19" t="s">
        <v>132</v>
      </c>
      <c r="N4" s="20"/>
      <c r="O4" s="21"/>
    </row>
    <row r="5" spans="1:15" ht="54">
      <c r="A5" s="24"/>
      <c r="B5" s="24"/>
      <c r="C5" s="24"/>
      <c r="D5" s="6" t="s">
        <v>133</v>
      </c>
      <c r="E5" s="9" t="s">
        <v>134</v>
      </c>
      <c r="F5" s="9" t="s">
        <v>135</v>
      </c>
      <c r="G5" s="9" t="s">
        <v>136</v>
      </c>
      <c r="H5" s="24"/>
      <c r="I5" s="26"/>
      <c r="J5" s="26"/>
      <c r="K5" s="26"/>
      <c r="L5" s="24"/>
      <c r="M5" s="9" t="s">
        <v>137</v>
      </c>
      <c r="N5" s="6" t="s">
        <v>138</v>
      </c>
      <c r="O5" s="9" t="s">
        <v>139</v>
      </c>
    </row>
    <row r="6" spans="1:15">
      <c r="A6" s="6" t="s">
        <v>140</v>
      </c>
      <c r="B6" s="6" t="s">
        <v>140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</row>
    <row r="7" spans="1:15">
      <c r="A7" s="6"/>
      <c r="B7" s="6" t="s">
        <v>125</v>
      </c>
      <c r="C7" s="6">
        <v>316452737</v>
      </c>
      <c r="D7" s="6">
        <v>316452737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>
      <c r="A8" s="6"/>
      <c r="B8" s="6" t="s">
        <v>141</v>
      </c>
      <c r="C8" s="6">
        <v>316452737</v>
      </c>
      <c r="D8" s="6">
        <v>316452737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>
      <c r="A9" s="6" t="s">
        <v>142</v>
      </c>
      <c r="B9" s="6" t="s">
        <v>143</v>
      </c>
      <c r="C9" s="6">
        <v>17154436</v>
      </c>
      <c r="D9" s="6">
        <v>17154436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</row>
    <row r="10" spans="1:15">
      <c r="A10" s="6" t="s">
        <v>144</v>
      </c>
      <c r="B10" s="6" t="s">
        <v>145</v>
      </c>
      <c r="C10" s="6">
        <v>2906791</v>
      </c>
      <c r="D10" s="6">
        <v>2906791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>
      <c r="A11" s="6" t="s">
        <v>146</v>
      </c>
      <c r="B11" s="6" t="s">
        <v>147</v>
      </c>
      <c r="C11" s="6">
        <v>12464580</v>
      </c>
      <c r="D11" s="6">
        <v>12464580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>
      <c r="A12" s="6" t="s">
        <v>148</v>
      </c>
      <c r="B12" s="6" t="s">
        <v>149</v>
      </c>
      <c r="C12" s="6">
        <v>18116629</v>
      </c>
      <c r="D12" s="6">
        <v>18116629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>
      <c r="A13" s="6" t="s">
        <v>150</v>
      </c>
      <c r="B13" s="6" t="s">
        <v>151</v>
      </c>
      <c r="C13" s="6">
        <v>13057092</v>
      </c>
      <c r="D13" s="6">
        <v>13057092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</row>
    <row r="14" spans="1:15">
      <c r="A14" s="6" t="s">
        <v>152</v>
      </c>
      <c r="B14" s="6" t="s">
        <v>153</v>
      </c>
      <c r="C14" s="6">
        <v>4179093</v>
      </c>
      <c r="D14" s="6">
        <v>4179093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1:15">
      <c r="A15" s="6" t="s">
        <v>154</v>
      </c>
      <c r="B15" s="6" t="s">
        <v>155</v>
      </c>
      <c r="C15" s="6">
        <v>25918197</v>
      </c>
      <c r="D15" s="6">
        <v>25918197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>
      <c r="A16" s="6" t="s">
        <v>156</v>
      </c>
      <c r="B16" s="6" t="s">
        <v>157</v>
      </c>
      <c r="C16" s="6">
        <v>24212781</v>
      </c>
      <c r="D16" s="6">
        <v>24212781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>
      <c r="A17" s="6" t="s">
        <v>158</v>
      </c>
      <c r="B17" s="6" t="s">
        <v>159</v>
      </c>
      <c r="C17" s="6">
        <v>9332621</v>
      </c>
      <c r="D17" s="6">
        <v>9332621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1:15">
      <c r="A18" s="6" t="s">
        <v>160</v>
      </c>
      <c r="B18" s="6" t="s">
        <v>161</v>
      </c>
      <c r="C18" s="6">
        <v>1773644</v>
      </c>
      <c r="D18" s="6">
        <v>1773644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>
      <c r="A19" s="6" t="s">
        <v>162</v>
      </c>
      <c r="B19" s="6" t="s">
        <v>163</v>
      </c>
      <c r="C19" s="6">
        <v>1366090</v>
      </c>
      <c r="D19" s="6">
        <v>1366090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1:15">
      <c r="A20" s="6" t="s">
        <v>164</v>
      </c>
      <c r="B20" s="6" t="s">
        <v>165</v>
      </c>
      <c r="C20" s="6">
        <v>423439</v>
      </c>
      <c r="D20" s="6">
        <v>423439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>
      <c r="A21" s="6" t="s">
        <v>166</v>
      </c>
      <c r="B21" s="6" t="s">
        <v>167</v>
      </c>
      <c r="C21" s="6">
        <v>534862</v>
      </c>
      <c r="D21" s="6">
        <v>534862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>
      <c r="A22" s="6" t="s">
        <v>168</v>
      </c>
      <c r="B22" s="6" t="s">
        <v>169</v>
      </c>
      <c r="C22" s="6">
        <v>433723</v>
      </c>
      <c r="D22" s="6">
        <v>433723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1:15">
      <c r="A23" s="6" t="s">
        <v>170</v>
      </c>
      <c r="B23" s="6" t="s">
        <v>171</v>
      </c>
      <c r="C23" s="6">
        <v>2331762</v>
      </c>
      <c r="D23" s="6">
        <v>2331762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</row>
    <row r="24" spans="1:15">
      <c r="A24" s="6" t="s">
        <v>172</v>
      </c>
      <c r="B24" s="6" t="s">
        <v>173</v>
      </c>
      <c r="C24" s="6">
        <v>270370</v>
      </c>
      <c r="D24" s="6">
        <v>270370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>
      <c r="A25" s="6" t="s">
        <v>174</v>
      </c>
      <c r="B25" s="6" t="s">
        <v>175</v>
      </c>
      <c r="C25" s="6">
        <v>1789883</v>
      </c>
      <c r="D25" s="6">
        <v>1789883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>
      <c r="A26" s="6" t="s">
        <v>176</v>
      </c>
      <c r="B26" s="6" t="s">
        <v>177</v>
      </c>
      <c r="C26" s="6">
        <v>1189430</v>
      </c>
      <c r="D26" s="6">
        <v>1189430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>
      <c r="A27" s="6" t="s">
        <v>178</v>
      </c>
      <c r="B27" s="6" t="s">
        <v>179</v>
      </c>
      <c r="C27" s="6">
        <v>7735226</v>
      </c>
      <c r="D27" s="6">
        <v>7735226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>
      <c r="A28" s="6" t="s">
        <v>180</v>
      </c>
      <c r="B28" s="6" t="s">
        <v>181</v>
      </c>
      <c r="C28" s="6">
        <v>3035912</v>
      </c>
      <c r="D28" s="6">
        <v>3035912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1:15">
      <c r="A29" s="6" t="s">
        <v>182</v>
      </c>
      <c r="B29" s="6" t="s">
        <v>183</v>
      </c>
      <c r="C29" s="6">
        <v>2046243</v>
      </c>
      <c r="D29" s="6">
        <v>2046243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1:15">
      <c r="A30" s="6" t="s">
        <v>184</v>
      </c>
      <c r="B30" s="6" t="s">
        <v>185</v>
      </c>
      <c r="C30" s="6">
        <v>1226841</v>
      </c>
      <c r="D30" s="6">
        <v>1226841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</row>
    <row r="31" spans="1:15">
      <c r="A31" s="6" t="s">
        <v>186</v>
      </c>
      <c r="B31" s="6" t="s">
        <v>187</v>
      </c>
      <c r="C31" s="6">
        <v>4231698</v>
      </c>
      <c r="D31" s="6">
        <v>4231698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>
      <c r="A32" s="6" t="s">
        <v>188</v>
      </c>
      <c r="B32" s="6" t="s">
        <v>189</v>
      </c>
      <c r="C32" s="6">
        <v>2702803</v>
      </c>
      <c r="D32" s="6">
        <v>2702803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1:15">
      <c r="A33" s="6" t="s">
        <v>190</v>
      </c>
      <c r="B33" s="6" t="s">
        <v>191</v>
      </c>
      <c r="C33" s="6">
        <v>711615</v>
      </c>
      <c r="D33" s="6">
        <v>711615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1:15">
      <c r="A34" s="6" t="s">
        <v>192</v>
      </c>
      <c r="B34" s="6" t="s">
        <v>193</v>
      </c>
      <c r="C34" s="6">
        <v>1192883</v>
      </c>
      <c r="D34" s="6">
        <v>1192883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1:15">
      <c r="A35" s="6" t="s">
        <v>194</v>
      </c>
      <c r="B35" s="6" t="s">
        <v>195</v>
      </c>
      <c r="C35" s="6">
        <v>5854261</v>
      </c>
      <c r="D35" s="6">
        <v>5854261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  <row r="36" spans="1:15">
      <c r="A36" s="6" t="s">
        <v>196</v>
      </c>
      <c r="B36" s="6" t="s">
        <v>197</v>
      </c>
      <c r="C36" s="6">
        <v>1491731</v>
      </c>
      <c r="D36" s="6">
        <v>1491731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spans="1:15">
      <c r="A37" s="6" t="s">
        <v>198</v>
      </c>
      <c r="B37" s="6" t="s">
        <v>199</v>
      </c>
      <c r="C37" s="6">
        <v>1195912</v>
      </c>
      <c r="D37" s="6">
        <v>1195912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</row>
    <row r="38" spans="1:15">
      <c r="A38" s="6" t="s">
        <v>200</v>
      </c>
      <c r="B38" s="6" t="s">
        <v>201</v>
      </c>
      <c r="C38" s="6">
        <v>1061645</v>
      </c>
      <c r="D38" s="6">
        <v>1061645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</row>
    <row r="39" spans="1:15">
      <c r="A39" s="6" t="s">
        <v>202</v>
      </c>
      <c r="B39" s="6" t="s">
        <v>203</v>
      </c>
      <c r="C39" s="6">
        <v>1148324</v>
      </c>
      <c r="D39" s="6">
        <v>1148324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</row>
    <row r="40" spans="1:15">
      <c r="A40" s="6" t="s">
        <v>204</v>
      </c>
      <c r="B40" s="6" t="s">
        <v>205</v>
      </c>
      <c r="C40" s="6">
        <v>461215</v>
      </c>
      <c r="D40" s="6">
        <v>461215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</row>
    <row r="41" spans="1:15">
      <c r="A41" s="6" t="s">
        <v>206</v>
      </c>
      <c r="B41" s="6" t="s">
        <v>207</v>
      </c>
      <c r="C41" s="6">
        <v>7039868</v>
      </c>
      <c r="D41" s="6">
        <v>7039868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</row>
    <row r="42" spans="1:15">
      <c r="A42" s="6" t="s">
        <v>208</v>
      </c>
      <c r="B42" s="6" t="s">
        <v>209</v>
      </c>
      <c r="C42" s="6">
        <v>976334</v>
      </c>
      <c r="D42" s="6">
        <v>976334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</row>
    <row r="43" spans="1:15">
      <c r="A43" s="6" t="s">
        <v>210</v>
      </c>
      <c r="B43" s="6" t="s">
        <v>211</v>
      </c>
      <c r="C43" s="6">
        <v>624201</v>
      </c>
      <c r="D43" s="6">
        <v>624201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</row>
    <row r="44" spans="1:15">
      <c r="A44" s="6" t="s">
        <v>212</v>
      </c>
      <c r="B44" s="6" t="s">
        <v>213</v>
      </c>
      <c r="C44" s="6">
        <v>1292571</v>
      </c>
      <c r="D44" s="6">
        <v>1292571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>
      <c r="A45" s="6" t="s">
        <v>214</v>
      </c>
      <c r="B45" s="6" t="s">
        <v>215</v>
      </c>
      <c r="C45" s="6">
        <v>8874920</v>
      </c>
      <c r="D45" s="6">
        <v>8874920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</row>
    <row r="46" spans="1:15">
      <c r="A46" s="6" t="s">
        <v>216</v>
      </c>
      <c r="B46" s="6" t="s">
        <v>217</v>
      </c>
      <c r="C46" s="6">
        <v>2191576</v>
      </c>
      <c r="D46" s="6">
        <v>2191576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spans="1:15">
      <c r="A47" s="6" t="s">
        <v>218</v>
      </c>
      <c r="B47" s="6" t="s">
        <v>219</v>
      </c>
      <c r="C47" s="6">
        <v>1262731</v>
      </c>
      <c r="D47" s="6">
        <v>1262731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</row>
    <row r="48" spans="1:15">
      <c r="A48" s="6" t="s">
        <v>220</v>
      </c>
      <c r="B48" s="6" t="s">
        <v>221</v>
      </c>
      <c r="C48" s="6">
        <v>1039380</v>
      </c>
      <c r="D48" s="6">
        <v>1039380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</row>
    <row r="49" spans="1:15">
      <c r="A49" s="6" t="s">
        <v>222</v>
      </c>
      <c r="B49" s="6" t="s">
        <v>223</v>
      </c>
      <c r="C49" s="6">
        <v>1474446</v>
      </c>
      <c r="D49" s="6">
        <v>1474446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1:15">
      <c r="A50" s="6" t="s">
        <v>224</v>
      </c>
      <c r="B50" s="6" t="s">
        <v>225</v>
      </c>
      <c r="C50" s="6">
        <v>1170226</v>
      </c>
      <c r="D50" s="6">
        <v>1170226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</row>
    <row r="51" spans="1:15">
      <c r="A51" s="6" t="s">
        <v>226</v>
      </c>
      <c r="B51" s="6" t="s">
        <v>227</v>
      </c>
      <c r="C51" s="6">
        <v>1510292</v>
      </c>
      <c r="D51" s="6">
        <v>1510292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</row>
    <row r="52" spans="1:15">
      <c r="A52" s="6" t="s">
        <v>228</v>
      </c>
      <c r="B52" s="6" t="s">
        <v>229</v>
      </c>
      <c r="C52" s="6">
        <v>674298</v>
      </c>
      <c r="D52" s="6">
        <v>674298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</row>
    <row r="53" spans="1:15">
      <c r="A53" s="6" t="s">
        <v>230</v>
      </c>
      <c r="B53" s="6" t="s">
        <v>231</v>
      </c>
      <c r="C53" s="6">
        <v>1349471</v>
      </c>
      <c r="D53" s="6">
        <v>1349471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</row>
    <row r="54" spans="1:15">
      <c r="A54" s="6" t="s">
        <v>232</v>
      </c>
      <c r="B54" s="6" t="s">
        <v>233</v>
      </c>
      <c r="C54" s="6">
        <v>5951454</v>
      </c>
      <c r="D54" s="6">
        <v>5951454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</row>
    <row r="55" spans="1:15">
      <c r="A55" s="6" t="s">
        <v>234</v>
      </c>
      <c r="B55" s="6" t="s">
        <v>235</v>
      </c>
      <c r="C55" s="6">
        <v>2031720</v>
      </c>
      <c r="D55" s="6">
        <v>2031720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</row>
    <row r="56" spans="1:15">
      <c r="A56" s="6" t="s">
        <v>236</v>
      </c>
      <c r="B56" s="6" t="s">
        <v>237</v>
      </c>
      <c r="C56" s="6">
        <v>2989820</v>
      </c>
      <c r="D56" s="6">
        <v>2989820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</row>
    <row r="57" spans="1:15">
      <c r="A57" s="6" t="s">
        <v>238</v>
      </c>
      <c r="B57" s="6" t="s">
        <v>239</v>
      </c>
      <c r="C57" s="6">
        <v>1278616</v>
      </c>
      <c r="D57" s="6">
        <v>1278616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</row>
    <row r="58" spans="1:15">
      <c r="A58" s="6" t="s">
        <v>240</v>
      </c>
      <c r="B58" s="6" t="s">
        <v>241</v>
      </c>
      <c r="C58" s="6">
        <v>956719</v>
      </c>
      <c r="D58" s="6">
        <v>956719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</row>
    <row r="59" spans="1:15">
      <c r="A59" s="6" t="s">
        <v>242</v>
      </c>
      <c r="B59" s="6" t="s">
        <v>243</v>
      </c>
      <c r="C59" s="6">
        <v>1748104</v>
      </c>
      <c r="D59" s="6">
        <v>1748104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</row>
    <row r="60" spans="1:15">
      <c r="A60" s="6" t="s">
        <v>244</v>
      </c>
      <c r="B60" s="6" t="s">
        <v>245</v>
      </c>
      <c r="C60" s="6">
        <v>1732236</v>
      </c>
      <c r="D60" s="6">
        <v>1732236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</row>
    <row r="61" spans="1:15">
      <c r="A61" s="6" t="s">
        <v>246</v>
      </c>
      <c r="B61" s="6" t="s">
        <v>247</v>
      </c>
      <c r="C61" s="6">
        <v>894952</v>
      </c>
      <c r="D61" s="6">
        <v>894952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1:15">
      <c r="A62" s="6" t="s">
        <v>248</v>
      </c>
      <c r="B62" s="6" t="s">
        <v>249</v>
      </c>
      <c r="C62" s="6">
        <v>518752</v>
      </c>
      <c r="D62" s="6">
        <v>518752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</row>
    <row r="63" spans="1:15">
      <c r="A63" s="6" t="s">
        <v>250</v>
      </c>
      <c r="B63" s="6" t="s">
        <v>251</v>
      </c>
      <c r="C63" s="6">
        <v>4765410</v>
      </c>
      <c r="D63" s="6">
        <v>4765410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</row>
    <row r="64" spans="1:15">
      <c r="A64" s="6" t="s">
        <v>252</v>
      </c>
      <c r="B64" s="6" t="s">
        <v>253</v>
      </c>
      <c r="C64" s="6">
        <v>11211294</v>
      </c>
      <c r="D64" s="6">
        <v>11211294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</row>
    <row r="65" spans="1:15">
      <c r="A65" s="6" t="s">
        <v>254</v>
      </c>
      <c r="B65" s="6" t="s">
        <v>255</v>
      </c>
      <c r="C65" s="6">
        <v>917327</v>
      </c>
      <c r="D65" s="6">
        <v>917327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</row>
    <row r="66" spans="1:15">
      <c r="A66" s="6" t="s">
        <v>256</v>
      </c>
      <c r="B66" s="6" t="s">
        <v>257</v>
      </c>
      <c r="C66" s="6">
        <v>1578848</v>
      </c>
      <c r="D66" s="6">
        <v>1578848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</row>
    <row r="67" spans="1:15">
      <c r="A67" s="6" t="s">
        <v>258</v>
      </c>
      <c r="B67" s="6" t="s">
        <v>259</v>
      </c>
      <c r="C67" s="6">
        <v>903885</v>
      </c>
      <c r="D67" s="6">
        <v>903885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</row>
    <row r="68" spans="1:15">
      <c r="A68" s="6" t="s">
        <v>260</v>
      </c>
      <c r="B68" s="6" t="s">
        <v>261</v>
      </c>
      <c r="C68" s="6">
        <v>1099868</v>
      </c>
      <c r="D68" s="6">
        <v>1099868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</row>
    <row r="69" spans="1:15">
      <c r="A69" s="6" t="s">
        <v>262</v>
      </c>
      <c r="B69" s="6" t="s">
        <v>263</v>
      </c>
      <c r="C69" s="6">
        <v>4221262</v>
      </c>
      <c r="D69" s="6">
        <v>4221262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</row>
    <row r="70" spans="1:15">
      <c r="A70" s="6" t="s">
        <v>264</v>
      </c>
      <c r="B70" s="6" t="s">
        <v>265</v>
      </c>
      <c r="C70" s="6">
        <v>1072944</v>
      </c>
      <c r="D70" s="6">
        <v>1072944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</row>
    <row r="71" spans="1:15">
      <c r="A71" s="6" t="s">
        <v>266</v>
      </c>
      <c r="B71" s="6" t="s">
        <v>267</v>
      </c>
      <c r="C71" s="6">
        <v>914272</v>
      </c>
      <c r="D71" s="6">
        <v>914272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</row>
    <row r="72" spans="1:15">
      <c r="A72" s="6" t="s">
        <v>268</v>
      </c>
      <c r="B72" s="6" t="s">
        <v>269</v>
      </c>
      <c r="C72" s="6">
        <v>946910</v>
      </c>
      <c r="D72" s="6">
        <v>946910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</row>
    <row r="73" spans="1:15">
      <c r="A73" s="6" t="s">
        <v>270</v>
      </c>
      <c r="B73" s="6" t="s">
        <v>271</v>
      </c>
      <c r="C73" s="6">
        <v>1887985</v>
      </c>
      <c r="D73" s="6">
        <v>1887985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</row>
    <row r="74" spans="1:15">
      <c r="A74" s="6" t="s">
        <v>272</v>
      </c>
      <c r="B74" s="6" t="s">
        <v>273</v>
      </c>
      <c r="C74" s="6">
        <v>587019</v>
      </c>
      <c r="D74" s="6">
        <v>587019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</row>
    <row r="75" spans="1:15">
      <c r="A75" s="6" t="s">
        <v>274</v>
      </c>
      <c r="B75" s="6" t="s">
        <v>275</v>
      </c>
      <c r="C75" s="6">
        <v>893596</v>
      </c>
      <c r="D75" s="6">
        <v>893596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</row>
    <row r="76" spans="1:15">
      <c r="A76" s="6" t="s">
        <v>276</v>
      </c>
      <c r="B76" s="6" t="s">
        <v>277</v>
      </c>
      <c r="C76" s="6">
        <v>8122220</v>
      </c>
      <c r="D76" s="6">
        <v>8122220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</row>
    <row r="77" spans="1:15">
      <c r="A77" s="6" t="s">
        <v>278</v>
      </c>
      <c r="B77" s="6" t="s">
        <v>279</v>
      </c>
      <c r="C77" s="6">
        <v>4380478</v>
      </c>
      <c r="D77" s="6">
        <v>4380478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</row>
    <row r="78" spans="1:15">
      <c r="A78" s="6" t="s">
        <v>280</v>
      </c>
      <c r="B78" s="6" t="s">
        <v>281</v>
      </c>
      <c r="C78" s="6">
        <v>1553893</v>
      </c>
      <c r="D78" s="6">
        <v>1553893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</row>
    <row r="79" spans="1:15">
      <c r="A79" s="6" t="s">
        <v>282</v>
      </c>
      <c r="B79" s="6" t="s">
        <v>283</v>
      </c>
      <c r="C79" s="6">
        <v>645554</v>
      </c>
      <c r="D79" s="6">
        <v>645554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</row>
    <row r="80" spans="1:15">
      <c r="A80" s="6" t="s">
        <v>284</v>
      </c>
      <c r="B80" s="6" t="s">
        <v>285</v>
      </c>
      <c r="C80" s="6">
        <v>1073693</v>
      </c>
      <c r="D80" s="6">
        <v>1073693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</row>
    <row r="81" spans="1:15">
      <c r="A81" s="6" t="s">
        <v>286</v>
      </c>
      <c r="B81" s="6" t="s">
        <v>287</v>
      </c>
      <c r="C81" s="6">
        <v>1102408</v>
      </c>
      <c r="D81" s="6">
        <v>1102408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</row>
    <row r="82" spans="1:15">
      <c r="A82" s="6" t="s">
        <v>288</v>
      </c>
      <c r="B82" s="6" t="s">
        <v>289</v>
      </c>
      <c r="C82" s="6">
        <v>4983519</v>
      </c>
      <c r="D82" s="6">
        <v>4983519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</row>
    <row r="83" spans="1:15">
      <c r="A83" s="6" t="s">
        <v>290</v>
      </c>
      <c r="B83" s="6" t="s">
        <v>291</v>
      </c>
      <c r="C83" s="6">
        <v>1542509</v>
      </c>
      <c r="D83" s="6">
        <v>1542509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</row>
    <row r="84" spans="1:15">
      <c r="A84" s="6" t="s">
        <v>292</v>
      </c>
      <c r="B84" s="6" t="s">
        <v>293</v>
      </c>
      <c r="C84" s="6">
        <v>1041533</v>
      </c>
      <c r="D84" s="6">
        <v>1041533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</row>
    <row r="85" spans="1:15">
      <c r="A85" s="6" t="s">
        <v>294</v>
      </c>
      <c r="B85" s="6" t="s">
        <v>295</v>
      </c>
      <c r="C85" s="6">
        <v>995807</v>
      </c>
      <c r="D85" s="6">
        <v>995807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</row>
    <row r="86" spans="1:15">
      <c r="A86" s="6" t="s">
        <v>296</v>
      </c>
      <c r="B86" s="6" t="s">
        <v>297</v>
      </c>
      <c r="C86" s="6">
        <v>1522065</v>
      </c>
      <c r="D86" s="6">
        <v>1522065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</row>
    <row r="87" spans="1:15">
      <c r="A87" s="6" t="s">
        <v>298</v>
      </c>
      <c r="B87" s="6" t="s">
        <v>299</v>
      </c>
      <c r="C87" s="6">
        <v>868190</v>
      </c>
      <c r="D87" s="6">
        <v>868190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</row>
    <row r="88" spans="1:15">
      <c r="A88" s="6" t="s">
        <v>300</v>
      </c>
      <c r="B88" s="6" t="s">
        <v>301</v>
      </c>
      <c r="C88" s="6">
        <v>3662223</v>
      </c>
      <c r="D88" s="6">
        <v>3662223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</row>
    <row r="89" spans="1:15">
      <c r="A89" s="6" t="s">
        <v>302</v>
      </c>
      <c r="B89" s="6" t="s">
        <v>303</v>
      </c>
      <c r="C89" s="6">
        <v>763568</v>
      </c>
      <c r="D89" s="6">
        <v>763568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</row>
    <row r="90" spans="1:15">
      <c r="A90" s="6" t="s">
        <v>304</v>
      </c>
      <c r="B90" s="6" t="s">
        <v>305</v>
      </c>
      <c r="C90" s="6">
        <v>974504</v>
      </c>
      <c r="D90" s="6">
        <v>974504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</row>
    <row r="91" spans="1:15">
      <c r="A91" s="6" t="s">
        <v>306</v>
      </c>
      <c r="B91" s="6" t="s">
        <v>307</v>
      </c>
      <c r="C91" s="6">
        <v>4687498</v>
      </c>
      <c r="D91" s="6">
        <v>4687498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</row>
    <row r="92" spans="1:15">
      <c r="A92" s="6" t="s">
        <v>308</v>
      </c>
      <c r="B92" s="6" t="s">
        <v>309</v>
      </c>
      <c r="C92" s="6">
        <v>528308</v>
      </c>
      <c r="D92" s="6">
        <v>528308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</row>
    <row r="93" spans="1:15">
      <c r="A93" s="6" t="s">
        <v>310</v>
      </c>
      <c r="B93" s="6" t="s">
        <v>311</v>
      </c>
      <c r="C93" s="6">
        <v>3022574</v>
      </c>
      <c r="D93" s="6">
        <v>3022574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</row>
    <row r="94" spans="1:15">
      <c r="A94" s="6" t="s">
        <v>312</v>
      </c>
      <c r="B94" s="6" t="s">
        <v>313</v>
      </c>
      <c r="C94" s="6">
        <v>1046119</v>
      </c>
      <c r="D94" s="6">
        <v>1046119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</row>
    <row r="95" spans="1:15">
      <c r="A95" s="6" t="s">
        <v>314</v>
      </c>
      <c r="B95" s="6" t="s">
        <v>315</v>
      </c>
      <c r="C95" s="6">
        <v>929806</v>
      </c>
      <c r="D95" s="6">
        <v>929806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</row>
    <row r="96" spans="1:15">
      <c r="A96" s="6" t="s">
        <v>316</v>
      </c>
      <c r="B96" s="6" t="s">
        <v>317</v>
      </c>
      <c r="C96" s="6">
        <v>607736</v>
      </c>
      <c r="D96" s="6">
        <v>607736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</row>
    <row r="97" spans="1:15">
      <c r="A97" s="6" t="s">
        <v>318</v>
      </c>
      <c r="B97" s="6" t="s">
        <v>319</v>
      </c>
      <c r="C97" s="6">
        <v>551147</v>
      </c>
      <c r="D97" s="6">
        <v>551147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</row>
    <row r="98" spans="1:15">
      <c r="A98" s="6" t="s">
        <v>320</v>
      </c>
      <c r="B98" s="6" t="s">
        <v>321</v>
      </c>
      <c r="C98" s="6">
        <v>514610</v>
      </c>
      <c r="D98" s="6">
        <v>514610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</row>
    <row r="99" spans="1:15">
      <c r="A99" s="6" t="s">
        <v>322</v>
      </c>
      <c r="B99" s="6" t="s">
        <v>323</v>
      </c>
      <c r="C99" s="6">
        <v>952011</v>
      </c>
      <c r="D99" s="6">
        <v>952011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</row>
    <row r="100" spans="1:15">
      <c r="A100" s="6" t="s">
        <v>324</v>
      </c>
      <c r="B100" s="6" t="s">
        <v>325</v>
      </c>
      <c r="C100" s="6">
        <v>861385</v>
      </c>
      <c r="D100" s="6">
        <v>861385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</row>
    <row r="101" spans="1:15">
      <c r="A101" s="6" t="s">
        <v>326</v>
      </c>
      <c r="B101" s="6" t="s">
        <v>327</v>
      </c>
      <c r="C101" s="6">
        <v>995867</v>
      </c>
      <c r="D101" s="6">
        <v>995867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</row>
    <row r="102" spans="1:15">
      <c r="A102" s="6" t="s">
        <v>328</v>
      </c>
      <c r="B102" s="6" t="s">
        <v>329</v>
      </c>
      <c r="C102" s="6">
        <v>1050255</v>
      </c>
      <c r="D102" s="6">
        <v>1050255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</row>
    <row r="103" spans="1:15">
      <c r="A103" s="6" t="s">
        <v>330</v>
      </c>
      <c r="B103" s="6" t="s">
        <v>331</v>
      </c>
      <c r="C103" s="6">
        <v>1221873</v>
      </c>
      <c r="D103" s="6">
        <v>1221873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</row>
    <row r="104" spans="1:15">
      <c r="A104" s="6" t="s">
        <v>332</v>
      </c>
      <c r="B104" s="6" t="s">
        <v>333</v>
      </c>
      <c r="C104" s="6">
        <v>206499</v>
      </c>
      <c r="D104" s="6">
        <v>206499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</row>
    <row r="105" spans="1:15">
      <c r="A105" s="6" t="s">
        <v>334</v>
      </c>
      <c r="B105" s="6" t="s">
        <v>335</v>
      </c>
      <c r="C105" s="6">
        <v>252124</v>
      </c>
      <c r="D105" s="6">
        <v>252124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</row>
    <row r="106" spans="1:15">
      <c r="A106" s="6" t="s">
        <v>336</v>
      </c>
      <c r="B106" s="6" t="s">
        <v>337</v>
      </c>
      <c r="C106" s="6">
        <v>1202698</v>
      </c>
      <c r="D106" s="6">
        <v>1202698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</row>
    <row r="107" spans="1:15">
      <c r="A107" s="6" t="s">
        <v>338</v>
      </c>
      <c r="B107" s="6" t="s">
        <v>339</v>
      </c>
      <c r="C107" s="6">
        <v>793586</v>
      </c>
      <c r="D107" s="6">
        <v>793586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</row>
    <row r="108" spans="1:15">
      <c r="A108" s="6" t="s">
        <v>340</v>
      </c>
      <c r="B108" s="6" t="s">
        <v>341</v>
      </c>
      <c r="C108" s="6">
        <v>821565</v>
      </c>
      <c r="D108" s="6">
        <v>821565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</row>
    <row r="109" spans="1:15">
      <c r="A109" s="6" t="s">
        <v>342</v>
      </c>
      <c r="B109" s="6" t="s">
        <v>343</v>
      </c>
      <c r="C109" s="6">
        <v>488748</v>
      </c>
      <c r="D109" s="6">
        <v>488748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</row>
    <row r="110" spans="1:15">
      <c r="A110" s="6" t="s">
        <v>344</v>
      </c>
      <c r="B110" s="6" t="s">
        <v>345</v>
      </c>
      <c r="C110" s="6">
        <v>1028913</v>
      </c>
      <c r="D110" s="6">
        <v>1028913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</row>
    <row r="111" spans="1:15">
      <c r="A111" s="6" t="s">
        <v>346</v>
      </c>
      <c r="B111" s="6" t="s">
        <v>347</v>
      </c>
      <c r="C111" s="6">
        <v>4962758</v>
      </c>
      <c r="D111" s="6">
        <v>4962758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</row>
    <row r="112" spans="1:15">
      <c r="A112" s="6" t="s">
        <v>348</v>
      </c>
      <c r="B112" s="6" t="s">
        <v>349</v>
      </c>
      <c r="C112" s="6">
        <v>6359454</v>
      </c>
      <c r="D112" s="6">
        <v>6359454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</row>
  </sheetData>
  <mergeCells count="11">
    <mergeCell ref="M4:O4"/>
    <mergeCell ref="A2:O2"/>
    <mergeCell ref="A4:A5"/>
    <mergeCell ref="B4:B5"/>
    <mergeCell ref="C4:C5"/>
    <mergeCell ref="D4:G4"/>
    <mergeCell ref="H4:H5"/>
    <mergeCell ref="I4:I5"/>
    <mergeCell ref="J4:J5"/>
    <mergeCell ref="K4:K5"/>
    <mergeCell ref="L4:L5"/>
  </mergeCells>
  <phoneticPr fontId="18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2"/>
  <sheetViews>
    <sheetView workbookViewId="0">
      <selection activeCell="F31" sqref="F31"/>
    </sheetView>
  </sheetViews>
  <sheetFormatPr defaultRowHeight="13.5"/>
  <cols>
    <col min="1" max="1" width="8.5" customWidth="1"/>
    <col min="2" max="2" width="27.75" customWidth="1"/>
    <col min="3" max="3" width="10.5" bestFit="1" customWidth="1"/>
    <col min="4" max="4" width="13" bestFit="1" customWidth="1"/>
    <col min="8" max="8" width="8.75" customWidth="1"/>
    <col min="9" max="9" width="8.125" customWidth="1"/>
    <col min="10" max="10" width="7.375" customWidth="1"/>
    <col min="11" max="11" width="7.5" customWidth="1"/>
    <col min="12" max="12" width="7.875" customWidth="1"/>
  </cols>
  <sheetData>
    <row r="1" spans="1:15">
      <c r="A1" t="s">
        <v>10</v>
      </c>
    </row>
    <row r="2" spans="1:15" ht="22.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O3" t="s">
        <v>38</v>
      </c>
    </row>
    <row r="4" spans="1:15">
      <c r="A4" s="23" t="s">
        <v>123</v>
      </c>
      <c r="B4" s="23" t="s">
        <v>124</v>
      </c>
      <c r="C4" s="23" t="s">
        <v>125</v>
      </c>
      <c r="D4" s="19" t="s">
        <v>126</v>
      </c>
      <c r="E4" s="20"/>
      <c r="F4" s="20"/>
      <c r="G4" s="21"/>
      <c r="H4" s="23" t="s">
        <v>127</v>
      </c>
      <c r="I4" s="25" t="s">
        <v>128</v>
      </c>
      <c r="J4" s="25" t="s">
        <v>129</v>
      </c>
      <c r="K4" s="25" t="s">
        <v>130</v>
      </c>
      <c r="L4" s="23" t="s">
        <v>131</v>
      </c>
      <c r="M4" s="19" t="s">
        <v>132</v>
      </c>
      <c r="N4" s="20"/>
      <c r="O4" s="21"/>
    </row>
    <row r="5" spans="1:15" ht="40.5">
      <c r="A5" s="24"/>
      <c r="B5" s="24"/>
      <c r="C5" s="24"/>
      <c r="D5" s="8" t="s">
        <v>133</v>
      </c>
      <c r="E5" s="8" t="s">
        <v>134</v>
      </c>
      <c r="F5" s="8" t="s">
        <v>135</v>
      </c>
      <c r="G5" s="8" t="s">
        <v>136</v>
      </c>
      <c r="H5" s="24"/>
      <c r="I5" s="26"/>
      <c r="J5" s="26"/>
      <c r="K5" s="26"/>
      <c r="L5" s="24"/>
      <c r="M5" s="8" t="s">
        <v>137</v>
      </c>
      <c r="N5" s="8" t="s">
        <v>138</v>
      </c>
      <c r="O5" s="8" t="s">
        <v>139</v>
      </c>
    </row>
    <row r="6" spans="1:15">
      <c r="A6" s="6" t="s">
        <v>140</v>
      </c>
      <c r="B6" s="6" t="s">
        <v>140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</row>
    <row r="7" spans="1:15">
      <c r="A7" s="6"/>
      <c r="B7" s="6" t="s">
        <v>125</v>
      </c>
      <c r="C7" s="6">
        <v>316452737</v>
      </c>
      <c r="D7" s="6">
        <v>316452737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</row>
    <row r="8" spans="1:15">
      <c r="A8" s="6"/>
      <c r="B8" s="6" t="s">
        <v>141</v>
      </c>
      <c r="C8" s="6">
        <v>316452737</v>
      </c>
      <c r="D8" s="6">
        <v>316452737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</row>
    <row r="9" spans="1:15">
      <c r="A9" s="6" t="s">
        <v>142</v>
      </c>
      <c r="B9" s="6" t="s">
        <v>143</v>
      </c>
      <c r="C9" s="6">
        <v>17154436</v>
      </c>
      <c r="D9" s="6">
        <v>17154436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</row>
    <row r="10" spans="1:15">
      <c r="A10" s="6" t="s">
        <v>144</v>
      </c>
      <c r="B10" s="6" t="s">
        <v>145</v>
      </c>
      <c r="C10" s="6">
        <v>2906791</v>
      </c>
      <c r="D10" s="6">
        <v>2906791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>
      <c r="A11" s="6" t="s">
        <v>146</v>
      </c>
      <c r="B11" s="6" t="s">
        <v>147</v>
      </c>
      <c r="C11" s="6">
        <v>12464580</v>
      </c>
      <c r="D11" s="6">
        <v>12464580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15">
      <c r="A12" s="6" t="s">
        <v>148</v>
      </c>
      <c r="B12" s="6" t="s">
        <v>149</v>
      </c>
      <c r="C12" s="6">
        <v>18116629</v>
      </c>
      <c r="D12" s="6">
        <v>18116629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</row>
    <row r="13" spans="1:15">
      <c r="A13" s="6" t="s">
        <v>150</v>
      </c>
      <c r="B13" s="6" t="s">
        <v>151</v>
      </c>
      <c r="C13" s="6">
        <v>13057092</v>
      </c>
      <c r="D13" s="6">
        <v>13057092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</row>
    <row r="14" spans="1:15">
      <c r="A14" s="6" t="s">
        <v>152</v>
      </c>
      <c r="B14" s="6" t="s">
        <v>153</v>
      </c>
      <c r="C14" s="6">
        <v>4179093</v>
      </c>
      <c r="D14" s="6">
        <v>4179093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1:15">
      <c r="A15" s="6" t="s">
        <v>154</v>
      </c>
      <c r="B15" s="6" t="s">
        <v>155</v>
      </c>
      <c r="C15" s="6">
        <v>25918197</v>
      </c>
      <c r="D15" s="6">
        <v>25918197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1:15">
      <c r="A16" s="6" t="s">
        <v>156</v>
      </c>
      <c r="B16" s="6" t="s">
        <v>157</v>
      </c>
      <c r="C16" s="6">
        <v>24212781</v>
      </c>
      <c r="D16" s="6">
        <v>24212781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1:15">
      <c r="A17" s="6" t="s">
        <v>158</v>
      </c>
      <c r="B17" s="6" t="s">
        <v>159</v>
      </c>
      <c r="C17" s="6">
        <v>9332621</v>
      </c>
      <c r="D17" s="6">
        <v>9332621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1:15">
      <c r="A18" s="6" t="s">
        <v>160</v>
      </c>
      <c r="B18" s="6" t="s">
        <v>161</v>
      </c>
      <c r="C18" s="6">
        <v>1773644</v>
      </c>
      <c r="D18" s="6">
        <v>1773644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1:15">
      <c r="A19" s="6" t="s">
        <v>162</v>
      </c>
      <c r="B19" s="6" t="s">
        <v>163</v>
      </c>
      <c r="C19" s="6">
        <v>1366090</v>
      </c>
      <c r="D19" s="6">
        <v>1366090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1:15">
      <c r="A20" s="6" t="s">
        <v>164</v>
      </c>
      <c r="B20" s="6" t="s">
        <v>165</v>
      </c>
      <c r="C20" s="6">
        <v>423439</v>
      </c>
      <c r="D20" s="6">
        <v>423439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1:15">
      <c r="A21" s="6" t="s">
        <v>166</v>
      </c>
      <c r="B21" s="6" t="s">
        <v>167</v>
      </c>
      <c r="C21" s="6">
        <v>534862</v>
      </c>
      <c r="D21" s="6">
        <v>534862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1:15">
      <c r="A22" s="6" t="s">
        <v>168</v>
      </c>
      <c r="B22" s="6" t="s">
        <v>169</v>
      </c>
      <c r="C22" s="6">
        <v>433723</v>
      </c>
      <c r="D22" s="6">
        <v>433723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1:15">
      <c r="A23" s="6" t="s">
        <v>170</v>
      </c>
      <c r="B23" s="6" t="s">
        <v>171</v>
      </c>
      <c r="C23" s="6">
        <v>2331762</v>
      </c>
      <c r="D23" s="6">
        <v>2331762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</row>
    <row r="24" spans="1:15">
      <c r="A24" s="6" t="s">
        <v>172</v>
      </c>
      <c r="B24" s="6" t="s">
        <v>173</v>
      </c>
      <c r="C24" s="6">
        <v>270370</v>
      </c>
      <c r="D24" s="6">
        <v>270370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1:15">
      <c r="A25" s="6" t="s">
        <v>174</v>
      </c>
      <c r="B25" s="6" t="s">
        <v>175</v>
      </c>
      <c r="C25" s="6">
        <v>1789883</v>
      </c>
      <c r="D25" s="6">
        <v>1789883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1:15">
      <c r="A26" s="6" t="s">
        <v>176</v>
      </c>
      <c r="B26" s="6" t="s">
        <v>177</v>
      </c>
      <c r="C26" s="6">
        <v>1189430</v>
      </c>
      <c r="D26" s="6">
        <v>1189430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1:15">
      <c r="A27" s="6" t="s">
        <v>178</v>
      </c>
      <c r="B27" s="6" t="s">
        <v>179</v>
      </c>
      <c r="C27" s="6">
        <v>7735226</v>
      </c>
      <c r="D27" s="6">
        <v>7735226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1:15">
      <c r="A28" s="6" t="s">
        <v>180</v>
      </c>
      <c r="B28" s="6" t="s">
        <v>181</v>
      </c>
      <c r="C28" s="6">
        <v>3035912</v>
      </c>
      <c r="D28" s="6">
        <v>3035912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1:15">
      <c r="A29" s="6" t="s">
        <v>182</v>
      </c>
      <c r="B29" s="6" t="s">
        <v>183</v>
      </c>
      <c r="C29" s="6">
        <v>2046243</v>
      </c>
      <c r="D29" s="6">
        <v>2046243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1:15">
      <c r="A30" s="6" t="s">
        <v>184</v>
      </c>
      <c r="B30" s="6" t="s">
        <v>185</v>
      </c>
      <c r="C30" s="6">
        <v>1226841</v>
      </c>
      <c r="D30" s="6">
        <v>1226841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</row>
    <row r="31" spans="1:15">
      <c r="A31" s="6" t="s">
        <v>186</v>
      </c>
      <c r="B31" s="6" t="s">
        <v>187</v>
      </c>
      <c r="C31" s="6">
        <v>4231698</v>
      </c>
      <c r="D31" s="6">
        <v>4231698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1:15">
      <c r="A32" s="6" t="s">
        <v>188</v>
      </c>
      <c r="B32" s="6" t="s">
        <v>189</v>
      </c>
      <c r="C32" s="6">
        <v>2702803</v>
      </c>
      <c r="D32" s="6">
        <v>2702803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1:15">
      <c r="A33" s="6" t="s">
        <v>190</v>
      </c>
      <c r="B33" s="6" t="s">
        <v>191</v>
      </c>
      <c r="C33" s="6">
        <v>711615</v>
      </c>
      <c r="D33" s="6">
        <v>711615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1:15">
      <c r="A34" s="6" t="s">
        <v>192</v>
      </c>
      <c r="B34" s="6" t="s">
        <v>193</v>
      </c>
      <c r="C34" s="6">
        <v>1192883</v>
      </c>
      <c r="D34" s="6">
        <v>1192883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</row>
    <row r="35" spans="1:15">
      <c r="A35" s="6" t="s">
        <v>194</v>
      </c>
      <c r="B35" s="6" t="s">
        <v>195</v>
      </c>
      <c r="C35" s="6">
        <v>5854261</v>
      </c>
      <c r="D35" s="6">
        <v>5854261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</row>
    <row r="36" spans="1:15">
      <c r="A36" s="6" t="s">
        <v>196</v>
      </c>
      <c r="B36" s="6" t="s">
        <v>197</v>
      </c>
      <c r="C36" s="6">
        <v>1491731</v>
      </c>
      <c r="D36" s="6">
        <v>1491731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spans="1:15">
      <c r="A37" s="6" t="s">
        <v>198</v>
      </c>
      <c r="B37" s="6" t="s">
        <v>199</v>
      </c>
      <c r="C37" s="6">
        <v>1195912</v>
      </c>
      <c r="D37" s="6">
        <v>1195912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</row>
    <row r="38" spans="1:15">
      <c r="A38" s="6" t="s">
        <v>200</v>
      </c>
      <c r="B38" s="6" t="s">
        <v>201</v>
      </c>
      <c r="C38" s="6">
        <v>1061645</v>
      </c>
      <c r="D38" s="6">
        <v>1061645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</row>
    <row r="39" spans="1:15">
      <c r="A39" s="6" t="s">
        <v>202</v>
      </c>
      <c r="B39" s="6" t="s">
        <v>203</v>
      </c>
      <c r="C39" s="6">
        <v>1148324</v>
      </c>
      <c r="D39" s="6">
        <v>1148324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</row>
    <row r="40" spans="1:15">
      <c r="A40" s="6" t="s">
        <v>204</v>
      </c>
      <c r="B40" s="6" t="s">
        <v>205</v>
      </c>
      <c r="C40" s="6">
        <v>461215</v>
      </c>
      <c r="D40" s="6">
        <v>461215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</row>
    <row r="41" spans="1:15">
      <c r="A41" s="6" t="s">
        <v>206</v>
      </c>
      <c r="B41" s="6" t="s">
        <v>207</v>
      </c>
      <c r="C41" s="6">
        <v>7039868</v>
      </c>
      <c r="D41" s="6">
        <v>7039868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</row>
    <row r="42" spans="1:15">
      <c r="A42" s="6" t="s">
        <v>208</v>
      </c>
      <c r="B42" s="6" t="s">
        <v>209</v>
      </c>
      <c r="C42" s="6">
        <v>976334</v>
      </c>
      <c r="D42" s="6">
        <v>976334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</row>
    <row r="43" spans="1:15">
      <c r="A43" s="6" t="s">
        <v>210</v>
      </c>
      <c r="B43" s="6" t="s">
        <v>211</v>
      </c>
      <c r="C43" s="6">
        <v>624201</v>
      </c>
      <c r="D43" s="6">
        <v>624201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</row>
    <row r="44" spans="1:15">
      <c r="A44" s="6" t="s">
        <v>212</v>
      </c>
      <c r="B44" s="6" t="s">
        <v>213</v>
      </c>
      <c r="C44" s="6">
        <v>1292571</v>
      </c>
      <c r="D44" s="6">
        <v>1292571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</row>
    <row r="45" spans="1:15">
      <c r="A45" s="6" t="s">
        <v>214</v>
      </c>
      <c r="B45" s="6" t="s">
        <v>215</v>
      </c>
      <c r="C45" s="6">
        <v>8874920</v>
      </c>
      <c r="D45" s="6">
        <v>8874920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</row>
    <row r="46" spans="1:15">
      <c r="A46" s="6" t="s">
        <v>216</v>
      </c>
      <c r="B46" s="6" t="s">
        <v>217</v>
      </c>
      <c r="C46" s="6">
        <v>2191576</v>
      </c>
      <c r="D46" s="6">
        <v>2191576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</row>
    <row r="47" spans="1:15">
      <c r="A47" s="6" t="s">
        <v>218</v>
      </c>
      <c r="B47" s="6" t="s">
        <v>219</v>
      </c>
      <c r="C47" s="6">
        <v>1262731</v>
      </c>
      <c r="D47" s="6">
        <v>1262731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</row>
    <row r="48" spans="1:15">
      <c r="A48" s="6" t="s">
        <v>220</v>
      </c>
      <c r="B48" s="6" t="s">
        <v>221</v>
      </c>
      <c r="C48" s="6">
        <v>1039380</v>
      </c>
      <c r="D48" s="6">
        <v>1039380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</row>
    <row r="49" spans="1:15">
      <c r="A49" s="6" t="s">
        <v>222</v>
      </c>
      <c r="B49" s="6" t="s">
        <v>223</v>
      </c>
      <c r="C49" s="6">
        <v>1474446</v>
      </c>
      <c r="D49" s="6">
        <v>1474446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1:15">
      <c r="A50" s="6" t="s">
        <v>224</v>
      </c>
      <c r="B50" s="6" t="s">
        <v>225</v>
      </c>
      <c r="C50" s="6">
        <v>1170226</v>
      </c>
      <c r="D50" s="6">
        <v>1170226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</row>
    <row r="51" spans="1:15">
      <c r="A51" s="6" t="s">
        <v>226</v>
      </c>
      <c r="B51" s="6" t="s">
        <v>227</v>
      </c>
      <c r="C51" s="6">
        <v>1510292</v>
      </c>
      <c r="D51" s="6">
        <v>1510292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</row>
    <row r="52" spans="1:15">
      <c r="A52" s="6" t="s">
        <v>228</v>
      </c>
      <c r="B52" s="6" t="s">
        <v>229</v>
      </c>
      <c r="C52" s="6">
        <v>674298</v>
      </c>
      <c r="D52" s="6">
        <v>674298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</row>
    <row r="53" spans="1:15">
      <c r="A53" s="6" t="s">
        <v>230</v>
      </c>
      <c r="B53" s="6" t="s">
        <v>231</v>
      </c>
      <c r="C53" s="6">
        <v>1349471</v>
      </c>
      <c r="D53" s="6">
        <v>1349471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</row>
    <row r="54" spans="1:15">
      <c r="A54" s="6" t="s">
        <v>232</v>
      </c>
      <c r="B54" s="6" t="s">
        <v>233</v>
      </c>
      <c r="C54" s="6">
        <v>5951454</v>
      </c>
      <c r="D54" s="6">
        <v>5951454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</row>
    <row r="55" spans="1:15">
      <c r="A55" s="6" t="s">
        <v>234</v>
      </c>
      <c r="B55" s="6" t="s">
        <v>235</v>
      </c>
      <c r="C55" s="6">
        <v>2031720</v>
      </c>
      <c r="D55" s="6">
        <v>2031720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</row>
    <row r="56" spans="1:15">
      <c r="A56" s="6" t="s">
        <v>236</v>
      </c>
      <c r="B56" s="6" t="s">
        <v>237</v>
      </c>
      <c r="C56" s="6">
        <v>2989820</v>
      </c>
      <c r="D56" s="6">
        <v>2989820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</row>
    <row r="57" spans="1:15">
      <c r="A57" s="6" t="s">
        <v>238</v>
      </c>
      <c r="B57" s="6" t="s">
        <v>239</v>
      </c>
      <c r="C57" s="6">
        <v>1278616</v>
      </c>
      <c r="D57" s="6">
        <v>1278616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</row>
    <row r="58" spans="1:15">
      <c r="A58" s="6" t="s">
        <v>240</v>
      </c>
      <c r="B58" s="6" t="s">
        <v>241</v>
      </c>
      <c r="C58" s="6">
        <v>956719</v>
      </c>
      <c r="D58" s="6">
        <v>956719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</row>
    <row r="59" spans="1:15">
      <c r="A59" s="6" t="s">
        <v>242</v>
      </c>
      <c r="B59" s="6" t="s">
        <v>243</v>
      </c>
      <c r="C59" s="6">
        <v>1748104</v>
      </c>
      <c r="D59" s="6">
        <v>1748104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</row>
    <row r="60" spans="1:15">
      <c r="A60" s="6" t="s">
        <v>244</v>
      </c>
      <c r="B60" s="6" t="s">
        <v>245</v>
      </c>
      <c r="C60" s="6">
        <v>1732236</v>
      </c>
      <c r="D60" s="6">
        <v>1732236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</row>
    <row r="61" spans="1:15">
      <c r="A61" s="6" t="s">
        <v>246</v>
      </c>
      <c r="B61" s="6" t="s">
        <v>247</v>
      </c>
      <c r="C61" s="6">
        <v>894952</v>
      </c>
      <c r="D61" s="6">
        <v>894952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</row>
    <row r="62" spans="1:15">
      <c r="A62" s="6" t="s">
        <v>248</v>
      </c>
      <c r="B62" s="6" t="s">
        <v>249</v>
      </c>
      <c r="C62" s="6">
        <v>518752</v>
      </c>
      <c r="D62" s="6">
        <v>518752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</row>
    <row r="63" spans="1:15">
      <c r="A63" s="6" t="s">
        <v>250</v>
      </c>
      <c r="B63" s="6" t="s">
        <v>251</v>
      </c>
      <c r="C63" s="6">
        <v>4765410</v>
      </c>
      <c r="D63" s="6">
        <v>4765410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</row>
    <row r="64" spans="1:15">
      <c r="A64" s="6" t="s">
        <v>252</v>
      </c>
      <c r="B64" s="6" t="s">
        <v>253</v>
      </c>
      <c r="C64" s="6">
        <v>11211294</v>
      </c>
      <c r="D64" s="6">
        <v>11211294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</row>
    <row r="65" spans="1:15">
      <c r="A65" s="6" t="s">
        <v>254</v>
      </c>
      <c r="B65" s="6" t="s">
        <v>255</v>
      </c>
      <c r="C65" s="6">
        <v>917327</v>
      </c>
      <c r="D65" s="6">
        <v>917327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</row>
    <row r="66" spans="1:15">
      <c r="A66" s="6" t="s">
        <v>256</v>
      </c>
      <c r="B66" s="6" t="s">
        <v>257</v>
      </c>
      <c r="C66" s="6">
        <v>1578848</v>
      </c>
      <c r="D66" s="6">
        <v>1578848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</row>
    <row r="67" spans="1:15">
      <c r="A67" s="6" t="s">
        <v>258</v>
      </c>
      <c r="B67" s="6" t="s">
        <v>259</v>
      </c>
      <c r="C67" s="6">
        <v>903885</v>
      </c>
      <c r="D67" s="6">
        <v>903885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</row>
    <row r="68" spans="1:15">
      <c r="A68" s="6" t="s">
        <v>260</v>
      </c>
      <c r="B68" s="6" t="s">
        <v>261</v>
      </c>
      <c r="C68" s="6">
        <v>1099868</v>
      </c>
      <c r="D68" s="6">
        <v>1099868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</row>
    <row r="69" spans="1:15">
      <c r="A69" s="6" t="s">
        <v>262</v>
      </c>
      <c r="B69" s="6" t="s">
        <v>263</v>
      </c>
      <c r="C69" s="6">
        <v>4221262</v>
      </c>
      <c r="D69" s="6">
        <v>4221262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</row>
    <row r="70" spans="1:15">
      <c r="A70" s="6" t="s">
        <v>264</v>
      </c>
      <c r="B70" s="6" t="s">
        <v>265</v>
      </c>
      <c r="C70" s="6">
        <v>1072944</v>
      </c>
      <c r="D70" s="6">
        <v>1072944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</row>
    <row r="71" spans="1:15">
      <c r="A71" s="6" t="s">
        <v>266</v>
      </c>
      <c r="B71" s="6" t="s">
        <v>267</v>
      </c>
      <c r="C71" s="6">
        <v>914272</v>
      </c>
      <c r="D71" s="6">
        <v>914272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</row>
    <row r="72" spans="1:15">
      <c r="A72" s="6" t="s">
        <v>268</v>
      </c>
      <c r="B72" s="6" t="s">
        <v>269</v>
      </c>
      <c r="C72" s="6">
        <v>946910</v>
      </c>
      <c r="D72" s="6">
        <v>946910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</row>
    <row r="73" spans="1:15">
      <c r="A73" s="6" t="s">
        <v>270</v>
      </c>
      <c r="B73" s="6" t="s">
        <v>271</v>
      </c>
      <c r="C73" s="6">
        <v>1887985</v>
      </c>
      <c r="D73" s="6">
        <v>1887985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</row>
    <row r="74" spans="1:15">
      <c r="A74" s="6" t="s">
        <v>272</v>
      </c>
      <c r="B74" s="6" t="s">
        <v>273</v>
      </c>
      <c r="C74" s="6">
        <v>587019</v>
      </c>
      <c r="D74" s="6">
        <v>587019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</row>
    <row r="75" spans="1:15">
      <c r="A75" s="6" t="s">
        <v>274</v>
      </c>
      <c r="B75" s="6" t="s">
        <v>275</v>
      </c>
      <c r="C75" s="6">
        <v>893596</v>
      </c>
      <c r="D75" s="6">
        <v>893596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</row>
    <row r="76" spans="1:15">
      <c r="A76" s="6" t="s">
        <v>276</v>
      </c>
      <c r="B76" s="6" t="s">
        <v>277</v>
      </c>
      <c r="C76" s="6">
        <v>8122220</v>
      </c>
      <c r="D76" s="6">
        <v>8122220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</row>
    <row r="77" spans="1:15">
      <c r="A77" s="6" t="s">
        <v>278</v>
      </c>
      <c r="B77" s="6" t="s">
        <v>279</v>
      </c>
      <c r="C77" s="6">
        <v>4380478</v>
      </c>
      <c r="D77" s="6">
        <v>4380478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</row>
    <row r="78" spans="1:15">
      <c r="A78" s="6" t="s">
        <v>280</v>
      </c>
      <c r="B78" s="6" t="s">
        <v>281</v>
      </c>
      <c r="C78" s="6">
        <v>1553893</v>
      </c>
      <c r="D78" s="6">
        <v>1553893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</row>
    <row r="79" spans="1:15">
      <c r="A79" s="6" t="s">
        <v>282</v>
      </c>
      <c r="B79" s="6" t="s">
        <v>283</v>
      </c>
      <c r="C79" s="6">
        <v>645554</v>
      </c>
      <c r="D79" s="6">
        <v>645554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</row>
    <row r="80" spans="1:15">
      <c r="A80" s="6" t="s">
        <v>284</v>
      </c>
      <c r="B80" s="6" t="s">
        <v>285</v>
      </c>
      <c r="C80" s="6">
        <v>1073693</v>
      </c>
      <c r="D80" s="6">
        <v>1073693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</row>
    <row r="81" spans="1:15">
      <c r="A81" s="6" t="s">
        <v>286</v>
      </c>
      <c r="B81" s="6" t="s">
        <v>287</v>
      </c>
      <c r="C81" s="6">
        <v>1102408</v>
      </c>
      <c r="D81" s="6">
        <v>1102408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</row>
    <row r="82" spans="1:15">
      <c r="A82" s="6" t="s">
        <v>288</v>
      </c>
      <c r="B82" s="6" t="s">
        <v>289</v>
      </c>
      <c r="C82" s="6">
        <v>4983519</v>
      </c>
      <c r="D82" s="6">
        <v>4983519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</row>
    <row r="83" spans="1:15">
      <c r="A83" s="6" t="s">
        <v>290</v>
      </c>
      <c r="B83" s="6" t="s">
        <v>291</v>
      </c>
      <c r="C83" s="6">
        <v>1542509</v>
      </c>
      <c r="D83" s="6">
        <v>1542509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</row>
    <row r="84" spans="1:15">
      <c r="A84" s="6" t="s">
        <v>292</v>
      </c>
      <c r="B84" s="6" t="s">
        <v>293</v>
      </c>
      <c r="C84" s="6">
        <v>1041533</v>
      </c>
      <c r="D84" s="6">
        <v>1041533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</row>
    <row r="85" spans="1:15">
      <c r="A85" s="6" t="s">
        <v>294</v>
      </c>
      <c r="B85" s="6" t="s">
        <v>295</v>
      </c>
      <c r="C85" s="6">
        <v>995807</v>
      </c>
      <c r="D85" s="6">
        <v>995807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</row>
    <row r="86" spans="1:15">
      <c r="A86" s="6" t="s">
        <v>296</v>
      </c>
      <c r="B86" s="6" t="s">
        <v>297</v>
      </c>
      <c r="C86" s="6">
        <v>1522065</v>
      </c>
      <c r="D86" s="6">
        <v>1522065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</row>
    <row r="87" spans="1:15">
      <c r="A87" s="6" t="s">
        <v>298</v>
      </c>
      <c r="B87" s="6" t="s">
        <v>299</v>
      </c>
      <c r="C87" s="6">
        <v>868190</v>
      </c>
      <c r="D87" s="6">
        <v>868190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</row>
    <row r="88" spans="1:15">
      <c r="A88" s="6" t="s">
        <v>300</v>
      </c>
      <c r="B88" s="6" t="s">
        <v>301</v>
      </c>
      <c r="C88" s="6">
        <v>3662223</v>
      </c>
      <c r="D88" s="6">
        <v>3662223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</row>
    <row r="89" spans="1:15">
      <c r="A89" s="6" t="s">
        <v>302</v>
      </c>
      <c r="B89" s="6" t="s">
        <v>303</v>
      </c>
      <c r="C89" s="6">
        <v>763568</v>
      </c>
      <c r="D89" s="6">
        <v>763568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</row>
    <row r="90" spans="1:15">
      <c r="A90" s="6" t="s">
        <v>304</v>
      </c>
      <c r="B90" s="6" t="s">
        <v>305</v>
      </c>
      <c r="C90" s="6">
        <v>974504</v>
      </c>
      <c r="D90" s="6">
        <v>974504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</row>
    <row r="91" spans="1:15">
      <c r="A91" s="6" t="s">
        <v>306</v>
      </c>
      <c r="B91" s="6" t="s">
        <v>307</v>
      </c>
      <c r="C91" s="6">
        <v>4687498</v>
      </c>
      <c r="D91" s="6">
        <v>4687498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</row>
    <row r="92" spans="1:15">
      <c r="A92" s="6" t="s">
        <v>308</v>
      </c>
      <c r="B92" s="6" t="s">
        <v>309</v>
      </c>
      <c r="C92" s="6">
        <v>528308</v>
      </c>
      <c r="D92" s="6">
        <v>528308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</row>
    <row r="93" spans="1:15">
      <c r="A93" s="6" t="s">
        <v>310</v>
      </c>
      <c r="B93" s="6" t="s">
        <v>311</v>
      </c>
      <c r="C93" s="6">
        <v>3022574</v>
      </c>
      <c r="D93" s="6">
        <v>3022574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</row>
    <row r="94" spans="1:15">
      <c r="A94" s="6" t="s">
        <v>312</v>
      </c>
      <c r="B94" s="6" t="s">
        <v>313</v>
      </c>
      <c r="C94" s="6">
        <v>1046119</v>
      </c>
      <c r="D94" s="6">
        <v>1046119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</row>
    <row r="95" spans="1:15">
      <c r="A95" s="6" t="s">
        <v>314</v>
      </c>
      <c r="B95" s="6" t="s">
        <v>315</v>
      </c>
      <c r="C95" s="6">
        <v>929806</v>
      </c>
      <c r="D95" s="6">
        <v>929806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</row>
    <row r="96" spans="1:15">
      <c r="A96" s="6" t="s">
        <v>316</v>
      </c>
      <c r="B96" s="6" t="s">
        <v>317</v>
      </c>
      <c r="C96" s="6">
        <v>607736</v>
      </c>
      <c r="D96" s="6">
        <v>607736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</row>
    <row r="97" spans="1:15">
      <c r="A97" s="6" t="s">
        <v>318</v>
      </c>
      <c r="B97" s="6" t="s">
        <v>319</v>
      </c>
      <c r="C97" s="6">
        <v>551147</v>
      </c>
      <c r="D97" s="6">
        <v>551147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</row>
    <row r="98" spans="1:15">
      <c r="A98" s="6" t="s">
        <v>320</v>
      </c>
      <c r="B98" s="6" t="s">
        <v>321</v>
      </c>
      <c r="C98" s="6">
        <v>514610</v>
      </c>
      <c r="D98" s="6">
        <v>514610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</row>
    <row r="99" spans="1:15">
      <c r="A99" s="6" t="s">
        <v>322</v>
      </c>
      <c r="B99" s="6" t="s">
        <v>323</v>
      </c>
      <c r="C99" s="6">
        <v>952011</v>
      </c>
      <c r="D99" s="6">
        <v>952011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</row>
    <row r="100" spans="1:15">
      <c r="A100" s="6" t="s">
        <v>324</v>
      </c>
      <c r="B100" s="6" t="s">
        <v>325</v>
      </c>
      <c r="C100" s="6">
        <v>861385</v>
      </c>
      <c r="D100" s="6">
        <v>861385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</row>
    <row r="101" spans="1:15">
      <c r="A101" s="6" t="s">
        <v>326</v>
      </c>
      <c r="B101" s="6" t="s">
        <v>327</v>
      </c>
      <c r="C101" s="6">
        <v>995867</v>
      </c>
      <c r="D101" s="6">
        <v>995867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</row>
    <row r="102" spans="1:15">
      <c r="A102" s="6" t="s">
        <v>328</v>
      </c>
      <c r="B102" s="6" t="s">
        <v>329</v>
      </c>
      <c r="C102" s="6">
        <v>1050255</v>
      </c>
      <c r="D102" s="6">
        <v>1050255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</row>
    <row r="103" spans="1:15">
      <c r="A103" s="6" t="s">
        <v>330</v>
      </c>
      <c r="B103" s="6" t="s">
        <v>331</v>
      </c>
      <c r="C103" s="6">
        <v>1221873</v>
      </c>
      <c r="D103" s="6">
        <v>1221873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</row>
    <row r="104" spans="1:15">
      <c r="A104" s="6" t="s">
        <v>332</v>
      </c>
      <c r="B104" s="6" t="s">
        <v>333</v>
      </c>
      <c r="C104" s="6">
        <v>206499</v>
      </c>
      <c r="D104" s="6">
        <v>206499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</row>
    <row r="105" spans="1:15">
      <c r="A105" s="6" t="s">
        <v>334</v>
      </c>
      <c r="B105" s="6" t="s">
        <v>335</v>
      </c>
      <c r="C105" s="6">
        <v>252124</v>
      </c>
      <c r="D105" s="6">
        <v>252124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</row>
    <row r="106" spans="1:15">
      <c r="A106" s="6" t="s">
        <v>336</v>
      </c>
      <c r="B106" s="6" t="s">
        <v>337</v>
      </c>
      <c r="C106" s="6">
        <v>1202698</v>
      </c>
      <c r="D106" s="6">
        <v>1202698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</row>
    <row r="107" spans="1:15">
      <c r="A107" s="6" t="s">
        <v>338</v>
      </c>
      <c r="B107" s="6" t="s">
        <v>339</v>
      </c>
      <c r="C107" s="6">
        <v>793586</v>
      </c>
      <c r="D107" s="6">
        <v>793586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</row>
    <row r="108" spans="1:15">
      <c r="A108" s="6" t="s">
        <v>340</v>
      </c>
      <c r="B108" s="6" t="s">
        <v>341</v>
      </c>
      <c r="C108" s="6">
        <v>821565</v>
      </c>
      <c r="D108" s="6">
        <v>821565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</row>
    <row r="109" spans="1:15">
      <c r="A109" s="6" t="s">
        <v>342</v>
      </c>
      <c r="B109" s="6" t="s">
        <v>343</v>
      </c>
      <c r="C109" s="6">
        <v>488748</v>
      </c>
      <c r="D109" s="6">
        <v>488748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</row>
    <row r="110" spans="1:15">
      <c r="A110" s="6" t="s">
        <v>344</v>
      </c>
      <c r="B110" s="6" t="s">
        <v>345</v>
      </c>
      <c r="C110" s="6">
        <v>1028913</v>
      </c>
      <c r="D110" s="6">
        <v>1028913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</row>
    <row r="111" spans="1:15">
      <c r="A111" s="6" t="s">
        <v>346</v>
      </c>
      <c r="B111" s="6" t="s">
        <v>347</v>
      </c>
      <c r="C111" s="6">
        <v>4962758</v>
      </c>
      <c r="D111" s="6">
        <v>4962758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</row>
    <row r="112" spans="1:15">
      <c r="A112" s="6" t="s">
        <v>348</v>
      </c>
      <c r="B112" s="6" t="s">
        <v>349</v>
      </c>
      <c r="C112" s="6">
        <v>6359454</v>
      </c>
      <c r="D112" s="6">
        <v>6359454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</row>
  </sheetData>
  <mergeCells count="11">
    <mergeCell ref="J4:J5"/>
    <mergeCell ref="K4:K5"/>
    <mergeCell ref="L4:L5"/>
    <mergeCell ref="M4:O4"/>
    <mergeCell ref="A2:O2"/>
    <mergeCell ref="A4:A5"/>
    <mergeCell ref="B4:B5"/>
    <mergeCell ref="C4:C5"/>
    <mergeCell ref="D4:G4"/>
    <mergeCell ref="H4:H5"/>
    <mergeCell ref="I4:I5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A2" sqref="A2:H2"/>
    </sheetView>
  </sheetViews>
  <sheetFormatPr defaultRowHeight="13.5"/>
  <cols>
    <col min="1" max="1" width="27.25" customWidth="1"/>
    <col min="2" max="2" width="10.5" bestFit="1" customWidth="1"/>
    <col min="3" max="3" width="30.625" customWidth="1"/>
    <col min="4" max="4" width="10.5" bestFit="1" customWidth="1"/>
    <col min="5" max="5" width="29.125" customWidth="1"/>
    <col min="6" max="6" width="10.5" bestFit="1" customWidth="1"/>
    <col min="7" max="7" width="28.375" customWidth="1"/>
    <col min="8" max="8" width="10.5" bestFit="1" customWidth="1"/>
  </cols>
  <sheetData>
    <row r="1" spans="1:8">
      <c r="A1" t="s">
        <v>12</v>
      </c>
    </row>
    <row r="2" spans="1:8" ht="20.25">
      <c r="A2" s="18" t="s">
        <v>13</v>
      </c>
      <c r="B2" s="18"/>
      <c r="C2" s="18"/>
      <c r="D2" s="18"/>
      <c r="E2" s="18"/>
      <c r="F2" s="18"/>
      <c r="G2" s="18"/>
      <c r="H2" s="18"/>
    </row>
    <row r="3" spans="1:8">
      <c r="H3" t="s">
        <v>38</v>
      </c>
    </row>
    <row r="4" spans="1:8">
      <c r="A4" s="6" t="s">
        <v>39</v>
      </c>
      <c r="B4" s="6"/>
      <c r="C4" s="6" t="s">
        <v>40</v>
      </c>
      <c r="D4" s="6"/>
      <c r="E4" s="6"/>
      <c r="F4" s="6"/>
      <c r="G4" s="6"/>
      <c r="H4" s="6"/>
    </row>
    <row r="5" spans="1:8">
      <c r="A5" s="7" t="s">
        <v>350</v>
      </c>
      <c r="B5" s="7" t="s">
        <v>42</v>
      </c>
      <c r="C5" s="7" t="s">
        <v>351</v>
      </c>
      <c r="D5" s="7" t="s">
        <v>42</v>
      </c>
      <c r="E5" s="7" t="s">
        <v>44</v>
      </c>
      <c r="F5" s="7" t="s">
        <v>42</v>
      </c>
      <c r="G5" s="7" t="s">
        <v>45</v>
      </c>
      <c r="H5" s="7" t="s">
        <v>42</v>
      </c>
    </row>
    <row r="6" spans="1:8">
      <c r="A6" s="6" t="s">
        <v>46</v>
      </c>
      <c r="B6" s="6">
        <f>SUM(B7:B10)</f>
        <v>316452737</v>
      </c>
      <c r="C6" s="6" t="s">
        <v>47</v>
      </c>
      <c r="D6" s="6">
        <v>0</v>
      </c>
      <c r="E6" s="6" t="s">
        <v>48</v>
      </c>
      <c r="F6" s="6">
        <v>299287737</v>
      </c>
      <c r="G6" s="6" t="s">
        <v>49</v>
      </c>
      <c r="H6" s="6">
        <v>0</v>
      </c>
    </row>
    <row r="7" spans="1:8">
      <c r="A7" s="6" t="s">
        <v>50</v>
      </c>
      <c r="B7" s="6">
        <v>316452737</v>
      </c>
      <c r="C7" s="6" t="s">
        <v>51</v>
      </c>
      <c r="D7" s="6">
        <v>0</v>
      </c>
      <c r="E7" s="6" t="s">
        <v>52</v>
      </c>
      <c r="F7" s="6">
        <v>298174182</v>
      </c>
      <c r="G7" s="6" t="s">
        <v>53</v>
      </c>
      <c r="H7" s="6">
        <v>0</v>
      </c>
    </row>
    <row r="8" spans="1:8">
      <c r="A8" s="6" t="s">
        <v>54</v>
      </c>
      <c r="B8" s="6">
        <v>0</v>
      </c>
      <c r="C8" s="6" t="s">
        <v>55</v>
      </c>
      <c r="D8" s="6">
        <v>0</v>
      </c>
      <c r="E8" s="6" t="s">
        <v>56</v>
      </c>
      <c r="F8" s="6">
        <v>174200</v>
      </c>
      <c r="G8" s="6" t="s">
        <v>57</v>
      </c>
      <c r="H8" s="6">
        <v>0</v>
      </c>
    </row>
    <row r="9" spans="1:8">
      <c r="A9" s="6" t="s">
        <v>58</v>
      </c>
      <c r="B9" s="6">
        <v>0</v>
      </c>
      <c r="C9" s="6" t="s">
        <v>59</v>
      </c>
      <c r="D9" s="6">
        <v>0</v>
      </c>
      <c r="E9" s="6" t="s">
        <v>60</v>
      </c>
      <c r="F9" s="6">
        <v>939355</v>
      </c>
      <c r="G9" s="6" t="s">
        <v>61</v>
      </c>
      <c r="H9" s="6">
        <v>0</v>
      </c>
    </row>
    <row r="10" spans="1:8">
      <c r="A10" s="6" t="s">
        <v>62</v>
      </c>
      <c r="B10" s="6">
        <v>0</v>
      </c>
      <c r="C10" s="6" t="s">
        <v>63</v>
      </c>
      <c r="D10" s="6">
        <v>227031223</v>
      </c>
      <c r="E10" s="6" t="s">
        <v>64</v>
      </c>
      <c r="F10" s="6">
        <v>17165000</v>
      </c>
      <c r="G10" s="6" t="s">
        <v>65</v>
      </c>
      <c r="H10" s="6">
        <v>310248382</v>
      </c>
    </row>
    <row r="11" spans="1:8">
      <c r="A11" s="6"/>
      <c r="B11" s="6"/>
      <c r="C11" s="6" t="s">
        <v>67</v>
      </c>
      <c r="D11" s="6">
        <v>0</v>
      </c>
      <c r="E11" s="6" t="s">
        <v>52</v>
      </c>
      <c r="F11" s="6">
        <v>2000000</v>
      </c>
      <c r="G11" s="6" t="s">
        <v>68</v>
      </c>
      <c r="H11" s="6">
        <v>500000</v>
      </c>
    </row>
    <row r="12" spans="1:8">
      <c r="A12" s="6"/>
      <c r="B12" s="6"/>
      <c r="C12" s="6" t="s">
        <v>70</v>
      </c>
      <c r="D12" s="6">
        <v>1498692</v>
      </c>
      <c r="E12" s="6" t="s">
        <v>56</v>
      </c>
      <c r="F12" s="6">
        <v>9900000</v>
      </c>
      <c r="G12" s="6" t="s">
        <v>72</v>
      </c>
      <c r="H12" s="6">
        <v>0</v>
      </c>
    </row>
    <row r="13" spans="1:8">
      <c r="A13" s="6"/>
      <c r="B13" s="6"/>
      <c r="C13" s="6" t="s">
        <v>74</v>
      </c>
      <c r="D13" s="6">
        <v>54524599</v>
      </c>
      <c r="E13" s="6" t="s">
        <v>352</v>
      </c>
      <c r="F13" s="6">
        <v>4765000</v>
      </c>
      <c r="G13" s="6" t="s">
        <v>76</v>
      </c>
      <c r="H13" s="6">
        <v>0</v>
      </c>
    </row>
    <row r="14" spans="1:8">
      <c r="A14" s="6"/>
      <c r="B14" s="6"/>
      <c r="C14" s="6" t="s">
        <v>78</v>
      </c>
      <c r="D14" s="6">
        <v>0</v>
      </c>
      <c r="E14" s="6" t="s">
        <v>79</v>
      </c>
      <c r="F14" s="6">
        <v>0</v>
      </c>
      <c r="G14" s="6" t="s">
        <v>80</v>
      </c>
      <c r="H14" s="6">
        <v>5704355</v>
      </c>
    </row>
    <row r="15" spans="1:8">
      <c r="A15" s="6"/>
      <c r="B15" s="6"/>
      <c r="C15" s="6" t="s">
        <v>81</v>
      </c>
      <c r="D15" s="6">
        <v>11481541</v>
      </c>
      <c r="E15" s="6" t="s">
        <v>82</v>
      </c>
      <c r="F15" s="6">
        <v>0</v>
      </c>
      <c r="G15" s="6" t="s">
        <v>83</v>
      </c>
      <c r="H15" s="6">
        <v>0</v>
      </c>
    </row>
    <row r="16" spans="1:8">
      <c r="A16" s="6"/>
      <c r="B16" s="6"/>
      <c r="C16" s="6" t="s">
        <v>84</v>
      </c>
      <c r="D16" s="6">
        <v>0</v>
      </c>
      <c r="E16" s="6" t="s">
        <v>85</v>
      </c>
      <c r="F16" s="6">
        <v>500000</v>
      </c>
      <c r="G16" s="6" t="s">
        <v>86</v>
      </c>
      <c r="H16" s="6">
        <v>0</v>
      </c>
    </row>
    <row r="17" spans="1:8">
      <c r="A17" s="6"/>
      <c r="B17" s="6"/>
      <c r="C17" s="6" t="s">
        <v>87</v>
      </c>
      <c r="D17" s="6">
        <v>0</v>
      </c>
      <c r="E17" s="6" t="s">
        <v>88</v>
      </c>
      <c r="F17" s="6">
        <v>0</v>
      </c>
      <c r="G17" s="6" t="s">
        <v>89</v>
      </c>
      <c r="H17" s="6">
        <v>0</v>
      </c>
    </row>
    <row r="18" spans="1:8">
      <c r="A18" s="6"/>
      <c r="B18" s="6"/>
      <c r="C18" s="6" t="s">
        <v>90</v>
      </c>
      <c r="D18" s="6">
        <v>0</v>
      </c>
      <c r="E18" s="6" t="s">
        <v>91</v>
      </c>
      <c r="F18" s="6">
        <v>0</v>
      </c>
      <c r="G18" s="6" t="s">
        <v>92</v>
      </c>
      <c r="H18" s="6">
        <v>0</v>
      </c>
    </row>
    <row r="19" spans="1:8">
      <c r="A19" s="6"/>
      <c r="B19" s="6"/>
      <c r="C19" s="6" t="s">
        <v>93</v>
      </c>
      <c r="D19" s="6">
        <v>0</v>
      </c>
      <c r="E19" s="6" t="s">
        <v>94</v>
      </c>
      <c r="F19" s="6">
        <v>0</v>
      </c>
      <c r="G19" s="6" t="s">
        <v>95</v>
      </c>
      <c r="H19" s="6">
        <v>0</v>
      </c>
    </row>
    <row r="20" spans="1:8">
      <c r="A20" s="6"/>
      <c r="B20" s="6"/>
      <c r="C20" s="6" t="s">
        <v>96</v>
      </c>
      <c r="D20" s="6">
        <v>0</v>
      </c>
      <c r="E20" s="6" t="s">
        <v>353</v>
      </c>
      <c r="F20" s="6">
        <v>0</v>
      </c>
      <c r="G20" s="6" t="s">
        <v>98</v>
      </c>
      <c r="H20" s="6">
        <v>0</v>
      </c>
    </row>
    <row r="21" spans="1:8">
      <c r="A21" s="6"/>
      <c r="B21" s="6"/>
      <c r="C21" s="6" t="s">
        <v>99</v>
      </c>
      <c r="D21" s="6">
        <v>0</v>
      </c>
      <c r="E21" s="6"/>
      <c r="F21" s="6"/>
      <c r="G21" s="6"/>
      <c r="H21" s="6"/>
    </row>
    <row r="22" spans="1:8">
      <c r="A22" s="6"/>
      <c r="B22" s="6"/>
      <c r="C22" s="6" t="s">
        <v>100</v>
      </c>
      <c r="D22" s="6">
        <v>0</v>
      </c>
      <c r="E22" s="6"/>
      <c r="F22" s="6"/>
      <c r="G22" s="6"/>
      <c r="H22" s="6"/>
    </row>
    <row r="23" spans="1:8">
      <c r="A23" s="6"/>
      <c r="B23" s="6"/>
      <c r="C23" s="6" t="s">
        <v>101</v>
      </c>
      <c r="D23" s="6">
        <v>0</v>
      </c>
      <c r="E23" s="6"/>
      <c r="F23" s="6"/>
      <c r="G23" s="6"/>
      <c r="H23" s="6"/>
    </row>
    <row r="24" spans="1:8">
      <c r="A24" s="6"/>
      <c r="B24" s="6"/>
      <c r="C24" s="6" t="s">
        <v>102</v>
      </c>
      <c r="D24" s="6">
        <v>0</v>
      </c>
      <c r="E24" s="6"/>
      <c r="F24" s="6"/>
      <c r="G24" s="6"/>
      <c r="H24" s="6"/>
    </row>
    <row r="25" spans="1:8">
      <c r="A25" s="6"/>
      <c r="B25" s="6"/>
      <c r="C25" s="6" t="s">
        <v>103</v>
      </c>
      <c r="D25" s="6">
        <v>21916682</v>
      </c>
      <c r="E25" s="6"/>
      <c r="F25" s="6"/>
      <c r="G25" s="6"/>
      <c r="H25" s="6"/>
    </row>
    <row r="26" spans="1:8">
      <c r="A26" s="6"/>
      <c r="B26" s="6"/>
      <c r="C26" s="6" t="s">
        <v>104</v>
      </c>
      <c r="D26" s="6">
        <v>0</v>
      </c>
      <c r="E26" s="6"/>
      <c r="F26" s="6"/>
      <c r="G26" s="6"/>
      <c r="H26" s="6"/>
    </row>
    <row r="27" spans="1:8">
      <c r="A27" s="6"/>
      <c r="B27" s="6"/>
      <c r="C27" s="6" t="s">
        <v>105</v>
      </c>
      <c r="D27" s="6">
        <v>0</v>
      </c>
      <c r="E27" s="6"/>
      <c r="F27" s="6"/>
      <c r="G27" s="6"/>
      <c r="H27" s="6"/>
    </row>
    <row r="28" spans="1:8">
      <c r="A28" s="6"/>
      <c r="B28" s="6"/>
      <c r="C28" s="6" t="s">
        <v>106</v>
      </c>
      <c r="D28" s="6">
        <v>0</v>
      </c>
      <c r="E28" s="6"/>
      <c r="F28" s="6"/>
      <c r="G28" s="6"/>
      <c r="H28" s="6"/>
    </row>
    <row r="29" spans="1:8">
      <c r="A29" s="6"/>
      <c r="B29" s="6"/>
      <c r="C29" s="6" t="s">
        <v>354</v>
      </c>
      <c r="D29" s="6">
        <v>0</v>
      </c>
      <c r="E29" s="6"/>
      <c r="F29" s="6"/>
      <c r="G29" s="6"/>
      <c r="H29" s="6"/>
    </row>
    <row r="30" spans="1:8">
      <c r="A30" s="6"/>
      <c r="B30" s="6"/>
      <c r="C30" s="6" t="s">
        <v>355</v>
      </c>
      <c r="D30" s="6">
        <v>0</v>
      </c>
      <c r="E30" s="6"/>
      <c r="F30" s="6"/>
      <c r="G30" s="6"/>
      <c r="H30" s="6"/>
    </row>
    <row r="31" spans="1:8">
      <c r="A31" s="6"/>
      <c r="B31" s="6"/>
      <c r="C31" s="6" t="s">
        <v>356</v>
      </c>
      <c r="D31" s="6">
        <v>0</v>
      </c>
      <c r="E31" s="6"/>
      <c r="F31" s="6"/>
      <c r="G31" s="6"/>
      <c r="H31" s="6"/>
    </row>
    <row r="32" spans="1:8">
      <c r="A32" s="6"/>
      <c r="B32" s="6"/>
      <c r="C32" s="6" t="s">
        <v>357</v>
      </c>
      <c r="D32" s="6">
        <v>0</v>
      </c>
      <c r="E32" s="6"/>
      <c r="F32" s="6"/>
      <c r="G32" s="6"/>
      <c r="H32" s="6"/>
    </row>
    <row r="33" spans="1:8">
      <c r="A33" s="6"/>
      <c r="B33" s="6"/>
      <c r="C33" s="6" t="s">
        <v>358</v>
      </c>
      <c r="D33" s="6">
        <v>0</v>
      </c>
      <c r="E33" s="6"/>
      <c r="F33" s="6"/>
      <c r="G33" s="6"/>
      <c r="H33" s="6"/>
    </row>
    <row r="34" spans="1:8">
      <c r="A34" s="6"/>
      <c r="B34" s="6"/>
      <c r="C34" s="6" t="s">
        <v>359</v>
      </c>
      <c r="D34" s="6">
        <v>0</v>
      </c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 t="s">
        <v>113</v>
      </c>
      <c r="B36" s="6">
        <f>SUM(B7:B10)</f>
        <v>316452737</v>
      </c>
      <c r="C36" s="6" t="s">
        <v>114</v>
      </c>
      <c r="D36" s="6">
        <v>316452737</v>
      </c>
      <c r="E36" s="6" t="s">
        <v>114</v>
      </c>
      <c r="F36" s="6">
        <f>SUM(F6,F10)</f>
        <v>316452737</v>
      </c>
      <c r="G36" s="6" t="s">
        <v>114</v>
      </c>
      <c r="H36" s="6">
        <f>SUM(H6:H20)</f>
        <v>316452737</v>
      </c>
    </row>
    <row r="37" spans="1:8">
      <c r="A37" s="6" t="s">
        <v>132</v>
      </c>
      <c r="B37" s="6">
        <v>0</v>
      </c>
      <c r="C37" s="6" t="s">
        <v>116</v>
      </c>
      <c r="D37" s="6">
        <v>0</v>
      </c>
      <c r="E37" s="6" t="s">
        <v>116</v>
      </c>
      <c r="F37" s="6">
        <v>0</v>
      </c>
      <c r="G37" s="6" t="s">
        <v>116</v>
      </c>
      <c r="H37" s="6">
        <f>SUM(F37)</f>
        <v>0</v>
      </c>
    </row>
    <row r="38" spans="1:8">
      <c r="A38" s="6" t="s">
        <v>118</v>
      </c>
      <c r="B38" s="6">
        <v>0</v>
      </c>
      <c r="C38" s="6"/>
      <c r="D38" s="6"/>
      <c r="E38" s="6"/>
      <c r="F38" s="6"/>
      <c r="G38" s="6"/>
      <c r="H38" s="6"/>
    </row>
    <row r="39" spans="1:8">
      <c r="A39" s="6" t="s">
        <v>119</v>
      </c>
      <c r="B39" s="6">
        <v>0</v>
      </c>
      <c r="C39" s="6"/>
      <c r="D39" s="6"/>
      <c r="E39" s="6"/>
      <c r="F39" s="6"/>
      <c r="G39" s="6"/>
      <c r="H39" s="6"/>
    </row>
    <row r="40" spans="1:8">
      <c r="A40" s="6" t="s">
        <v>120</v>
      </c>
      <c r="B40" s="6">
        <v>0</v>
      </c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 t="s">
        <v>121</v>
      </c>
      <c r="B43" s="6">
        <f>SUM(B36,B37)</f>
        <v>316452737</v>
      </c>
      <c r="C43" s="6" t="s">
        <v>122</v>
      </c>
      <c r="D43" s="6">
        <f>SUM(D36,D37)</f>
        <v>316452737</v>
      </c>
      <c r="E43" s="6" t="s">
        <v>122</v>
      </c>
      <c r="F43" s="6">
        <f>SUM(D36,D37)</f>
        <v>316452737</v>
      </c>
      <c r="G43" s="6" t="s">
        <v>122</v>
      </c>
      <c r="H43" s="6">
        <f>SUM(F43)</f>
        <v>316452737</v>
      </c>
    </row>
  </sheetData>
  <mergeCells count="1">
    <mergeCell ref="A2:H2"/>
  </mergeCells>
  <phoneticPr fontId="18" type="noConversion"/>
  <pageMargins left="0.48" right="0.34" top="0.98425196850393704" bottom="0.98425196850393704" header="0.51181102362204722" footer="0.5118110236220472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I15" sqref="I15"/>
    </sheetView>
  </sheetViews>
  <sheetFormatPr defaultRowHeight="13.5"/>
  <cols>
    <col min="1" max="1" width="13" bestFit="1" customWidth="1"/>
    <col min="2" max="2" width="38.25" bestFit="1" customWidth="1"/>
    <col min="3" max="3" width="10.5" bestFit="1" customWidth="1"/>
    <col min="4" max="5" width="13" bestFit="1" customWidth="1"/>
    <col min="6" max="6" width="9.5" bestFit="1" customWidth="1"/>
    <col min="7" max="7" width="8.125" bestFit="1" customWidth="1"/>
  </cols>
  <sheetData>
    <row r="1" spans="1:7">
      <c r="A1" t="s">
        <v>14</v>
      </c>
    </row>
    <row r="2" spans="1:7" ht="20.25">
      <c r="A2" s="18" t="s">
        <v>15</v>
      </c>
      <c r="B2" s="18"/>
      <c r="C2" s="18"/>
      <c r="D2" s="18"/>
      <c r="E2" s="18"/>
      <c r="F2" s="18"/>
      <c r="G2" s="18"/>
    </row>
    <row r="3" spans="1:7">
      <c r="G3" t="s">
        <v>360</v>
      </c>
    </row>
    <row r="4" spans="1:7" ht="15" customHeight="1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 t="s">
        <v>366</v>
      </c>
      <c r="G4" s="6" t="s">
        <v>367</v>
      </c>
    </row>
    <row r="5" spans="1:7" ht="15" customHeight="1">
      <c r="A5" s="6"/>
      <c r="B5" s="6" t="s">
        <v>125</v>
      </c>
      <c r="C5" s="6">
        <v>316452737</v>
      </c>
      <c r="D5" s="6">
        <v>299113537</v>
      </c>
      <c r="E5" s="6">
        <v>174200</v>
      </c>
      <c r="F5" s="6">
        <v>17165000</v>
      </c>
      <c r="G5" s="6">
        <v>0</v>
      </c>
    </row>
    <row r="6" spans="1:7" ht="15" customHeight="1">
      <c r="A6" s="6" t="s">
        <v>368</v>
      </c>
      <c r="B6" s="6" t="s">
        <v>369</v>
      </c>
      <c r="C6" s="6">
        <v>227031223</v>
      </c>
      <c r="D6" s="6">
        <v>210232023</v>
      </c>
      <c r="E6" s="6">
        <v>174200</v>
      </c>
      <c r="F6" s="6">
        <v>16625000</v>
      </c>
      <c r="G6" s="6">
        <v>0</v>
      </c>
    </row>
    <row r="7" spans="1:7" ht="15" customHeight="1">
      <c r="A7" s="6" t="s">
        <v>370</v>
      </c>
      <c r="B7" s="6" t="s">
        <v>371</v>
      </c>
      <c r="C7" s="6">
        <v>3525882</v>
      </c>
      <c r="D7" s="6">
        <v>2783682</v>
      </c>
      <c r="E7" s="6">
        <v>132200</v>
      </c>
      <c r="F7" s="6">
        <v>610000</v>
      </c>
      <c r="G7" s="6">
        <v>0</v>
      </c>
    </row>
    <row r="8" spans="1:7" ht="15" customHeight="1">
      <c r="A8" s="6" t="s">
        <v>372</v>
      </c>
      <c r="B8" s="6" t="s">
        <v>373</v>
      </c>
      <c r="C8" s="6">
        <v>693748</v>
      </c>
      <c r="D8" s="6">
        <v>611548</v>
      </c>
      <c r="E8" s="6">
        <v>82200</v>
      </c>
      <c r="F8" s="6">
        <v>0</v>
      </c>
      <c r="G8" s="6">
        <v>0</v>
      </c>
    </row>
    <row r="9" spans="1:7" ht="15" customHeight="1">
      <c r="A9" s="6" t="s">
        <v>374</v>
      </c>
      <c r="B9" s="6" t="s">
        <v>375</v>
      </c>
      <c r="C9" s="6">
        <v>100000</v>
      </c>
      <c r="D9" s="6">
        <v>0</v>
      </c>
      <c r="E9" s="6">
        <v>0</v>
      </c>
      <c r="F9" s="6">
        <v>100000</v>
      </c>
      <c r="G9" s="6">
        <v>0</v>
      </c>
    </row>
    <row r="10" spans="1:7" ht="15" customHeight="1">
      <c r="A10" s="6" t="s">
        <v>376</v>
      </c>
      <c r="B10" s="6" t="s">
        <v>377</v>
      </c>
      <c r="C10" s="6">
        <v>2732134</v>
      </c>
      <c r="D10" s="6">
        <v>2172134</v>
      </c>
      <c r="E10" s="6">
        <v>50000</v>
      </c>
      <c r="F10" s="6">
        <v>510000</v>
      </c>
      <c r="G10" s="6">
        <v>0</v>
      </c>
    </row>
    <row r="11" spans="1:7" ht="15" customHeight="1">
      <c r="A11" s="6" t="s">
        <v>378</v>
      </c>
      <c r="B11" s="6" t="s">
        <v>379</v>
      </c>
      <c r="C11" s="6">
        <v>214798595</v>
      </c>
      <c r="D11" s="6">
        <v>199433595</v>
      </c>
      <c r="E11" s="6">
        <v>0</v>
      </c>
      <c r="F11" s="6">
        <v>15365000</v>
      </c>
      <c r="G11" s="6">
        <v>0</v>
      </c>
    </row>
    <row r="12" spans="1:7" ht="15" customHeight="1">
      <c r="A12" s="6" t="s">
        <v>380</v>
      </c>
      <c r="B12" s="6" t="s">
        <v>381</v>
      </c>
      <c r="C12" s="6">
        <v>18805789</v>
      </c>
      <c r="D12" s="6">
        <v>17155789</v>
      </c>
      <c r="E12" s="6">
        <v>0</v>
      </c>
      <c r="F12" s="6">
        <v>1650000</v>
      </c>
      <c r="G12" s="6">
        <v>0</v>
      </c>
    </row>
    <row r="13" spans="1:7" ht="15" customHeight="1">
      <c r="A13" s="6" t="s">
        <v>382</v>
      </c>
      <c r="B13" s="6" t="s">
        <v>383</v>
      </c>
      <c r="C13" s="6">
        <v>85092686</v>
      </c>
      <c r="D13" s="6">
        <v>81882686</v>
      </c>
      <c r="E13" s="6">
        <v>0</v>
      </c>
      <c r="F13" s="6">
        <v>3210000</v>
      </c>
      <c r="G13" s="6">
        <v>0</v>
      </c>
    </row>
    <row r="14" spans="1:7" ht="15" customHeight="1">
      <c r="A14" s="6" t="s">
        <v>384</v>
      </c>
      <c r="B14" s="6" t="s">
        <v>385</v>
      </c>
      <c r="C14" s="6">
        <v>67789062</v>
      </c>
      <c r="D14" s="6">
        <v>65199062</v>
      </c>
      <c r="E14" s="6">
        <v>0</v>
      </c>
      <c r="F14" s="6">
        <v>2590000</v>
      </c>
      <c r="G14" s="6">
        <v>0</v>
      </c>
    </row>
    <row r="15" spans="1:7" ht="15" customHeight="1">
      <c r="A15" s="6" t="s">
        <v>386</v>
      </c>
      <c r="B15" s="6" t="s">
        <v>387</v>
      </c>
      <c r="C15" s="6">
        <v>38381058</v>
      </c>
      <c r="D15" s="6">
        <v>35196058</v>
      </c>
      <c r="E15" s="6">
        <v>0</v>
      </c>
      <c r="F15" s="6">
        <v>3185000</v>
      </c>
      <c r="G15" s="6">
        <v>0</v>
      </c>
    </row>
    <row r="16" spans="1:7" ht="15" customHeight="1">
      <c r="A16" s="6" t="s">
        <v>388</v>
      </c>
      <c r="B16" s="6" t="s">
        <v>389</v>
      </c>
      <c r="C16" s="6">
        <v>4730000</v>
      </c>
      <c r="D16" s="6">
        <v>0</v>
      </c>
      <c r="E16" s="6">
        <v>0</v>
      </c>
      <c r="F16" s="6">
        <v>4730000</v>
      </c>
      <c r="G16" s="6">
        <v>0</v>
      </c>
    </row>
    <row r="17" spans="1:7" ht="15" customHeight="1">
      <c r="A17" s="6" t="s">
        <v>390</v>
      </c>
      <c r="B17" s="6" t="s">
        <v>391</v>
      </c>
      <c r="C17" s="6">
        <v>6674027</v>
      </c>
      <c r="D17" s="6">
        <v>6174027</v>
      </c>
      <c r="E17" s="6">
        <v>0</v>
      </c>
      <c r="F17" s="6">
        <v>500000</v>
      </c>
      <c r="G17" s="6">
        <v>0</v>
      </c>
    </row>
    <row r="18" spans="1:7" ht="15" customHeight="1">
      <c r="A18" s="6" t="s">
        <v>392</v>
      </c>
      <c r="B18" s="6" t="s">
        <v>393</v>
      </c>
      <c r="C18" s="6">
        <v>6674027</v>
      </c>
      <c r="D18" s="6">
        <v>6174027</v>
      </c>
      <c r="E18" s="6">
        <v>0</v>
      </c>
      <c r="F18" s="6">
        <v>500000</v>
      </c>
      <c r="G18" s="6">
        <v>0</v>
      </c>
    </row>
    <row r="19" spans="1:7" ht="15" customHeight="1">
      <c r="A19" s="6" t="s">
        <v>394</v>
      </c>
      <c r="B19" s="6" t="s">
        <v>395</v>
      </c>
      <c r="C19" s="6">
        <v>1273155</v>
      </c>
      <c r="D19" s="6">
        <v>1197155</v>
      </c>
      <c r="E19" s="6">
        <v>26000</v>
      </c>
      <c r="F19" s="6">
        <v>50000</v>
      </c>
      <c r="G19" s="6">
        <v>0</v>
      </c>
    </row>
    <row r="20" spans="1:7" ht="15" customHeight="1">
      <c r="A20" s="6" t="s">
        <v>396</v>
      </c>
      <c r="B20" s="6" t="s">
        <v>397</v>
      </c>
      <c r="C20" s="6">
        <v>1273155</v>
      </c>
      <c r="D20" s="6">
        <v>1197155</v>
      </c>
      <c r="E20" s="6">
        <v>26000</v>
      </c>
      <c r="F20" s="6">
        <v>50000</v>
      </c>
      <c r="G20" s="6">
        <v>0</v>
      </c>
    </row>
    <row r="21" spans="1:7" ht="15" customHeight="1">
      <c r="A21" s="6" t="s">
        <v>398</v>
      </c>
      <c r="B21" s="6" t="s">
        <v>399</v>
      </c>
      <c r="C21" s="6">
        <v>759564</v>
      </c>
      <c r="D21" s="6">
        <v>643564</v>
      </c>
      <c r="E21" s="6">
        <v>16000</v>
      </c>
      <c r="F21" s="6">
        <v>100000</v>
      </c>
      <c r="G21" s="6">
        <v>0</v>
      </c>
    </row>
    <row r="22" spans="1:7" ht="15" customHeight="1">
      <c r="A22" s="6" t="s">
        <v>400</v>
      </c>
      <c r="B22" s="6" t="s">
        <v>401</v>
      </c>
      <c r="C22" s="6">
        <v>759564</v>
      </c>
      <c r="D22" s="6">
        <v>643564</v>
      </c>
      <c r="E22" s="6">
        <v>16000</v>
      </c>
      <c r="F22" s="6">
        <v>100000</v>
      </c>
      <c r="G22" s="6">
        <v>0</v>
      </c>
    </row>
    <row r="23" spans="1:7" ht="15" customHeight="1">
      <c r="A23" s="6" t="s">
        <v>402</v>
      </c>
      <c r="B23" s="6" t="s">
        <v>403</v>
      </c>
      <c r="C23" s="6">
        <v>1498692</v>
      </c>
      <c r="D23" s="6">
        <v>958692</v>
      </c>
      <c r="E23" s="6">
        <v>0</v>
      </c>
      <c r="F23" s="6">
        <v>540000</v>
      </c>
      <c r="G23" s="6">
        <v>0</v>
      </c>
    </row>
    <row r="24" spans="1:7" ht="15" customHeight="1">
      <c r="A24" s="6" t="s">
        <v>404</v>
      </c>
      <c r="B24" s="6" t="s">
        <v>405</v>
      </c>
      <c r="C24" s="6">
        <v>1498692</v>
      </c>
      <c r="D24" s="6">
        <v>958692</v>
      </c>
      <c r="E24" s="6">
        <v>0</v>
      </c>
      <c r="F24" s="6">
        <v>540000</v>
      </c>
      <c r="G24" s="6">
        <v>0</v>
      </c>
    </row>
    <row r="25" spans="1:7" ht="15" customHeight="1">
      <c r="A25" s="6" t="s">
        <v>406</v>
      </c>
      <c r="B25" s="6" t="s">
        <v>407</v>
      </c>
      <c r="C25" s="6">
        <v>1498692</v>
      </c>
      <c r="D25" s="6">
        <v>958692</v>
      </c>
      <c r="E25" s="6">
        <v>0</v>
      </c>
      <c r="F25" s="6">
        <v>540000</v>
      </c>
      <c r="G25" s="6">
        <v>0</v>
      </c>
    </row>
    <row r="26" spans="1:7" ht="15" customHeight="1">
      <c r="A26" s="6" t="s">
        <v>408</v>
      </c>
      <c r="B26" s="6" t="s">
        <v>409</v>
      </c>
      <c r="C26" s="6">
        <v>54524599</v>
      </c>
      <c r="D26" s="6">
        <v>54524599</v>
      </c>
      <c r="E26" s="6">
        <v>0</v>
      </c>
      <c r="F26" s="6">
        <v>0</v>
      </c>
      <c r="G26" s="6">
        <v>0</v>
      </c>
    </row>
    <row r="27" spans="1:7" ht="15" customHeight="1">
      <c r="A27" s="6" t="s">
        <v>410</v>
      </c>
      <c r="B27" s="6" t="s">
        <v>411</v>
      </c>
      <c r="C27" s="6">
        <v>53585244</v>
      </c>
      <c r="D27" s="6">
        <v>53585244</v>
      </c>
      <c r="E27" s="6">
        <v>0</v>
      </c>
      <c r="F27" s="6">
        <v>0</v>
      </c>
      <c r="G27" s="6">
        <v>0</v>
      </c>
    </row>
    <row r="28" spans="1:7" ht="15" customHeight="1">
      <c r="A28" s="6" t="s">
        <v>412</v>
      </c>
      <c r="B28" s="6" t="s">
        <v>413</v>
      </c>
      <c r="C28" s="6">
        <v>38275201</v>
      </c>
      <c r="D28" s="6">
        <v>38275201</v>
      </c>
      <c r="E28" s="6">
        <v>0</v>
      </c>
      <c r="F28" s="6">
        <v>0</v>
      </c>
      <c r="G28" s="6">
        <v>0</v>
      </c>
    </row>
    <row r="29" spans="1:7" ht="15" customHeight="1">
      <c r="A29" s="6" t="s">
        <v>414</v>
      </c>
      <c r="B29" s="6" t="s">
        <v>415</v>
      </c>
      <c r="C29" s="6">
        <v>15310043</v>
      </c>
      <c r="D29" s="6">
        <v>15310043</v>
      </c>
      <c r="E29" s="6">
        <v>0</v>
      </c>
      <c r="F29" s="6">
        <v>0</v>
      </c>
      <c r="G29" s="6">
        <v>0</v>
      </c>
    </row>
    <row r="30" spans="1:7" ht="15" customHeight="1">
      <c r="A30" s="6" t="s">
        <v>416</v>
      </c>
      <c r="B30" s="6" t="s">
        <v>417</v>
      </c>
      <c r="C30" s="6">
        <v>939355</v>
      </c>
      <c r="D30" s="6">
        <v>939355</v>
      </c>
      <c r="E30" s="6">
        <v>0</v>
      </c>
      <c r="F30" s="6">
        <v>0</v>
      </c>
      <c r="G30" s="6">
        <v>0</v>
      </c>
    </row>
    <row r="31" spans="1:7" ht="15" customHeight="1">
      <c r="A31" s="6" t="s">
        <v>418</v>
      </c>
      <c r="B31" s="6" t="s">
        <v>419</v>
      </c>
      <c r="C31" s="6">
        <v>939355</v>
      </c>
      <c r="D31" s="6">
        <v>939355</v>
      </c>
      <c r="E31" s="6">
        <v>0</v>
      </c>
      <c r="F31" s="6">
        <v>0</v>
      </c>
      <c r="G31" s="6">
        <v>0</v>
      </c>
    </row>
    <row r="32" spans="1:7" ht="15" customHeight="1">
      <c r="A32" s="6" t="s">
        <v>420</v>
      </c>
      <c r="B32" s="6" t="s">
        <v>421</v>
      </c>
      <c r="C32" s="6">
        <v>11481541</v>
      </c>
      <c r="D32" s="6">
        <v>11481541</v>
      </c>
      <c r="E32" s="6">
        <v>0</v>
      </c>
      <c r="F32" s="6">
        <v>0</v>
      </c>
      <c r="G32" s="6">
        <v>0</v>
      </c>
    </row>
    <row r="33" spans="1:7" ht="15" customHeight="1">
      <c r="A33" s="6" t="s">
        <v>422</v>
      </c>
      <c r="B33" s="6" t="s">
        <v>423</v>
      </c>
      <c r="C33" s="6">
        <v>11481541</v>
      </c>
      <c r="D33" s="6">
        <v>11481541</v>
      </c>
      <c r="E33" s="6">
        <v>0</v>
      </c>
      <c r="F33" s="6">
        <v>0</v>
      </c>
      <c r="G33" s="6">
        <v>0</v>
      </c>
    </row>
    <row r="34" spans="1:7" ht="15" customHeight="1">
      <c r="A34" s="6" t="s">
        <v>424</v>
      </c>
      <c r="B34" s="6" t="s">
        <v>425</v>
      </c>
      <c r="C34" s="6">
        <v>33756</v>
      </c>
      <c r="D34" s="6">
        <v>33756</v>
      </c>
      <c r="E34" s="6">
        <v>0</v>
      </c>
      <c r="F34" s="6">
        <v>0</v>
      </c>
      <c r="G34" s="6">
        <v>0</v>
      </c>
    </row>
    <row r="35" spans="1:7" ht="15" customHeight="1">
      <c r="A35" s="6" t="s">
        <v>426</v>
      </c>
      <c r="B35" s="6" t="s">
        <v>427</v>
      </c>
      <c r="C35" s="6">
        <v>11447785</v>
      </c>
      <c r="D35" s="6">
        <v>11447785</v>
      </c>
      <c r="E35" s="6">
        <v>0</v>
      </c>
      <c r="F35" s="6">
        <v>0</v>
      </c>
      <c r="G35" s="6">
        <v>0</v>
      </c>
    </row>
    <row r="36" spans="1:7" ht="15" customHeight="1">
      <c r="A36" s="6" t="s">
        <v>428</v>
      </c>
      <c r="B36" s="6" t="s">
        <v>429</v>
      </c>
      <c r="C36" s="6">
        <v>21916682</v>
      </c>
      <c r="D36" s="6">
        <v>21916682</v>
      </c>
      <c r="E36" s="6">
        <v>0</v>
      </c>
      <c r="F36" s="6">
        <v>0</v>
      </c>
      <c r="G36" s="6">
        <v>0</v>
      </c>
    </row>
    <row r="37" spans="1:7" ht="15" customHeight="1">
      <c r="A37" s="6" t="s">
        <v>430</v>
      </c>
      <c r="B37" s="6" t="s">
        <v>431</v>
      </c>
      <c r="C37" s="6">
        <v>21916682</v>
      </c>
      <c r="D37" s="6">
        <v>21916682</v>
      </c>
      <c r="E37" s="6">
        <v>0</v>
      </c>
      <c r="F37" s="6">
        <v>0</v>
      </c>
      <c r="G37" s="6">
        <v>0</v>
      </c>
    </row>
    <row r="38" spans="1:7" ht="15" customHeight="1">
      <c r="A38" s="6" t="s">
        <v>432</v>
      </c>
      <c r="B38" s="6" t="s">
        <v>433</v>
      </c>
      <c r="C38" s="6">
        <v>21916682</v>
      </c>
      <c r="D38" s="6">
        <v>21916682</v>
      </c>
      <c r="E38" s="6">
        <v>0</v>
      </c>
      <c r="F38" s="6">
        <v>0</v>
      </c>
      <c r="G38" s="6">
        <v>0</v>
      </c>
    </row>
  </sheetData>
  <mergeCells count="1">
    <mergeCell ref="A2:G2"/>
  </mergeCells>
  <phoneticPr fontId="18" type="noConversion"/>
  <pageMargins left="0.37" right="0.26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D24" sqref="D24"/>
    </sheetView>
  </sheetViews>
  <sheetFormatPr defaultRowHeight="13.5"/>
  <cols>
    <col min="1" max="1" width="8.875" customWidth="1"/>
    <col min="2" max="2" width="30.375" customWidth="1"/>
    <col min="3" max="3" width="10.625" customWidth="1"/>
    <col min="4" max="4" width="27.625" customWidth="1"/>
    <col min="5" max="5" width="10.5" bestFit="1" customWidth="1"/>
    <col min="6" max="7" width="13" bestFit="1" customWidth="1"/>
    <col min="8" max="8" width="9.5" bestFit="1" customWidth="1"/>
    <col min="9" max="9" width="8.125" bestFit="1" customWidth="1"/>
  </cols>
  <sheetData>
    <row r="1" spans="1:9">
      <c r="A1" t="s">
        <v>16</v>
      </c>
    </row>
    <row r="2" spans="1:9" ht="20.25">
      <c r="A2" s="18" t="s">
        <v>434</v>
      </c>
      <c r="B2" s="18"/>
      <c r="C2" s="18"/>
      <c r="D2" s="18"/>
      <c r="E2" s="18"/>
      <c r="F2" s="18"/>
      <c r="G2" s="18"/>
      <c r="H2" s="18"/>
      <c r="I2" s="18"/>
    </row>
    <row r="3" spans="1:9">
      <c r="I3" t="s">
        <v>360</v>
      </c>
    </row>
    <row r="4" spans="1:9" ht="27">
      <c r="A4" s="8" t="s">
        <v>435</v>
      </c>
      <c r="B4" s="8" t="s">
        <v>436</v>
      </c>
      <c r="C4" s="8" t="s">
        <v>437</v>
      </c>
      <c r="D4" s="8" t="s">
        <v>438</v>
      </c>
      <c r="E4" s="8" t="s">
        <v>363</v>
      </c>
      <c r="F4" s="8" t="s">
        <v>364</v>
      </c>
      <c r="G4" s="8" t="s">
        <v>365</v>
      </c>
      <c r="H4" s="8" t="s">
        <v>366</v>
      </c>
      <c r="I4" s="6" t="s">
        <v>367</v>
      </c>
    </row>
    <row r="5" spans="1:9">
      <c r="A5" s="6"/>
      <c r="B5" s="6" t="s">
        <v>125</v>
      </c>
      <c r="C5" s="6"/>
      <c r="D5" s="6"/>
      <c r="E5" s="6">
        <v>316452737</v>
      </c>
      <c r="F5" s="6">
        <v>299113537</v>
      </c>
      <c r="G5" s="6">
        <v>174200</v>
      </c>
      <c r="H5" s="6">
        <v>17165000</v>
      </c>
      <c r="I5" s="6">
        <v>0</v>
      </c>
    </row>
    <row r="6" spans="1:9">
      <c r="A6" s="6" t="s">
        <v>439</v>
      </c>
      <c r="B6" s="6" t="s">
        <v>440</v>
      </c>
      <c r="C6" s="6" t="s">
        <v>441</v>
      </c>
      <c r="D6" s="6" t="s">
        <v>442</v>
      </c>
      <c r="E6" s="6">
        <v>300174182</v>
      </c>
      <c r="F6" s="6">
        <v>298174182</v>
      </c>
      <c r="G6" s="6">
        <v>0</v>
      </c>
      <c r="H6" s="6">
        <v>2000000</v>
      </c>
      <c r="I6" s="6">
        <v>0</v>
      </c>
    </row>
    <row r="7" spans="1:9">
      <c r="A7" s="6" t="s">
        <v>443</v>
      </c>
      <c r="B7" s="6" t="s">
        <v>444</v>
      </c>
      <c r="C7" s="6" t="s">
        <v>445</v>
      </c>
      <c r="D7" s="6" t="s">
        <v>446</v>
      </c>
      <c r="E7" s="6">
        <v>106212255</v>
      </c>
      <c r="F7" s="6">
        <v>106212255</v>
      </c>
      <c r="G7" s="6">
        <v>0</v>
      </c>
      <c r="H7" s="6">
        <v>0</v>
      </c>
      <c r="I7" s="6">
        <v>0</v>
      </c>
    </row>
    <row r="8" spans="1:9">
      <c r="A8" s="6" t="s">
        <v>447</v>
      </c>
      <c r="B8" s="6" t="s">
        <v>448</v>
      </c>
      <c r="C8" s="6" t="s">
        <v>445</v>
      </c>
      <c r="D8" s="6" t="s">
        <v>446</v>
      </c>
      <c r="E8" s="6">
        <v>31662349</v>
      </c>
      <c r="F8" s="6">
        <v>31662349</v>
      </c>
      <c r="G8" s="6">
        <v>0</v>
      </c>
      <c r="H8" s="6">
        <v>0</v>
      </c>
      <c r="I8" s="6">
        <v>0</v>
      </c>
    </row>
    <row r="9" spans="1:9">
      <c r="A9" s="6" t="s">
        <v>449</v>
      </c>
      <c r="B9" s="6" t="s">
        <v>450</v>
      </c>
      <c r="C9" s="6" t="s">
        <v>445</v>
      </c>
      <c r="D9" s="6" t="s">
        <v>446</v>
      </c>
      <c r="E9" s="6">
        <v>8779146</v>
      </c>
      <c r="F9" s="6">
        <v>8779146</v>
      </c>
      <c r="G9" s="6">
        <v>0</v>
      </c>
      <c r="H9" s="6">
        <v>0</v>
      </c>
      <c r="I9" s="6">
        <v>0</v>
      </c>
    </row>
    <row r="10" spans="1:9">
      <c r="A10" s="6" t="s">
        <v>451</v>
      </c>
      <c r="B10" s="6" t="s">
        <v>452</v>
      </c>
      <c r="C10" s="6" t="s">
        <v>445</v>
      </c>
      <c r="D10" s="6" t="s">
        <v>446</v>
      </c>
      <c r="E10" s="6">
        <v>55594778</v>
      </c>
      <c r="F10" s="6">
        <v>55594778</v>
      </c>
      <c r="G10" s="6">
        <v>0</v>
      </c>
      <c r="H10" s="6">
        <v>0</v>
      </c>
      <c r="I10" s="6">
        <v>0</v>
      </c>
    </row>
    <row r="11" spans="1:9">
      <c r="A11" s="6" t="s">
        <v>453</v>
      </c>
      <c r="B11" s="6" t="s">
        <v>454</v>
      </c>
      <c r="C11" s="6" t="s">
        <v>445</v>
      </c>
      <c r="D11" s="6" t="s">
        <v>446</v>
      </c>
      <c r="E11" s="6">
        <v>38275201</v>
      </c>
      <c r="F11" s="6">
        <v>38275201</v>
      </c>
      <c r="G11" s="6">
        <v>0</v>
      </c>
      <c r="H11" s="6">
        <v>0</v>
      </c>
      <c r="I11" s="6">
        <v>0</v>
      </c>
    </row>
    <row r="12" spans="1:9">
      <c r="A12" s="6" t="s">
        <v>455</v>
      </c>
      <c r="B12" s="6" t="s">
        <v>456</v>
      </c>
      <c r="C12" s="6" t="s">
        <v>445</v>
      </c>
      <c r="D12" s="6" t="s">
        <v>446</v>
      </c>
      <c r="E12" s="6">
        <v>15310043</v>
      </c>
      <c r="F12" s="6">
        <v>15310043</v>
      </c>
      <c r="G12" s="6">
        <v>0</v>
      </c>
      <c r="H12" s="6">
        <v>0</v>
      </c>
      <c r="I12" s="6">
        <v>0</v>
      </c>
    </row>
    <row r="13" spans="1:9">
      <c r="A13" s="6" t="s">
        <v>457</v>
      </c>
      <c r="B13" s="6" t="s">
        <v>458</v>
      </c>
      <c r="C13" s="6" t="s">
        <v>445</v>
      </c>
      <c r="D13" s="6" t="s">
        <v>446</v>
      </c>
      <c r="E13" s="6">
        <v>11481541</v>
      </c>
      <c r="F13" s="6">
        <v>11481541</v>
      </c>
      <c r="G13" s="6">
        <v>0</v>
      </c>
      <c r="H13" s="6">
        <v>0</v>
      </c>
      <c r="I13" s="6">
        <v>0</v>
      </c>
    </row>
    <row r="14" spans="1:9">
      <c r="A14" s="6" t="s">
        <v>459</v>
      </c>
      <c r="B14" s="6" t="s">
        <v>460</v>
      </c>
      <c r="C14" s="6" t="s">
        <v>445</v>
      </c>
      <c r="D14" s="6" t="s">
        <v>446</v>
      </c>
      <c r="E14" s="6">
        <v>1164937</v>
      </c>
      <c r="F14" s="6">
        <v>1164937</v>
      </c>
      <c r="G14" s="6">
        <v>0</v>
      </c>
      <c r="H14" s="6">
        <v>0</v>
      </c>
      <c r="I14" s="6">
        <v>0</v>
      </c>
    </row>
    <row r="15" spans="1:9">
      <c r="A15" s="6" t="s">
        <v>461</v>
      </c>
      <c r="B15" s="6" t="s">
        <v>462</v>
      </c>
      <c r="C15" s="6" t="s">
        <v>445</v>
      </c>
      <c r="D15" s="6" t="s">
        <v>446</v>
      </c>
      <c r="E15" s="6">
        <v>21916682</v>
      </c>
      <c r="F15" s="6">
        <v>21916682</v>
      </c>
      <c r="G15" s="6">
        <v>0</v>
      </c>
      <c r="H15" s="6">
        <v>0</v>
      </c>
      <c r="I15" s="6">
        <v>0</v>
      </c>
    </row>
    <row r="16" spans="1:9">
      <c r="A16" s="6" t="s">
        <v>463</v>
      </c>
      <c r="B16" s="6" t="s">
        <v>464</v>
      </c>
      <c r="C16" s="6" t="s">
        <v>445</v>
      </c>
      <c r="D16" s="6" t="s">
        <v>446</v>
      </c>
      <c r="E16" s="6">
        <v>9777250</v>
      </c>
      <c r="F16" s="6">
        <v>7777250</v>
      </c>
      <c r="G16" s="6">
        <v>0</v>
      </c>
      <c r="H16" s="6">
        <v>2000000</v>
      </c>
      <c r="I16" s="6">
        <v>0</v>
      </c>
    </row>
    <row r="17" spans="1:9">
      <c r="A17" s="6" t="s">
        <v>465</v>
      </c>
      <c r="B17" s="6" t="s">
        <v>466</v>
      </c>
      <c r="C17" s="6" t="s">
        <v>441</v>
      </c>
      <c r="D17" s="6" t="s">
        <v>442</v>
      </c>
      <c r="E17" s="6">
        <v>10074200</v>
      </c>
      <c r="F17" s="6">
        <v>0</v>
      </c>
      <c r="G17" s="6">
        <v>174200</v>
      </c>
      <c r="H17" s="6">
        <v>9900000</v>
      </c>
      <c r="I17" s="6">
        <v>0</v>
      </c>
    </row>
    <row r="18" spans="1:9">
      <c r="A18" s="6" t="s">
        <v>467</v>
      </c>
      <c r="B18" s="6" t="s">
        <v>468</v>
      </c>
      <c r="C18" s="6" t="s">
        <v>469</v>
      </c>
      <c r="D18" s="6" t="s">
        <v>470</v>
      </c>
      <c r="E18" s="6">
        <v>44000</v>
      </c>
      <c r="F18" s="6">
        <v>0</v>
      </c>
      <c r="G18" s="6">
        <v>44000</v>
      </c>
      <c r="H18" s="6">
        <v>0</v>
      </c>
      <c r="I18" s="6">
        <v>0</v>
      </c>
    </row>
    <row r="19" spans="1:9">
      <c r="A19" s="6" t="s">
        <v>471</v>
      </c>
      <c r="B19" s="6" t="s">
        <v>472</v>
      </c>
      <c r="C19" s="6" t="s">
        <v>469</v>
      </c>
      <c r="D19" s="6" t="s">
        <v>470</v>
      </c>
      <c r="E19" s="6">
        <v>6500</v>
      </c>
      <c r="F19" s="6">
        <v>0</v>
      </c>
      <c r="G19" s="6">
        <v>6500</v>
      </c>
      <c r="H19" s="6">
        <v>0</v>
      </c>
      <c r="I19" s="6">
        <v>0</v>
      </c>
    </row>
    <row r="20" spans="1:9">
      <c r="A20" s="6" t="s">
        <v>473</v>
      </c>
      <c r="B20" s="6" t="s">
        <v>474</v>
      </c>
      <c r="C20" s="6" t="s">
        <v>469</v>
      </c>
      <c r="D20" s="6" t="s">
        <v>470</v>
      </c>
      <c r="E20" s="6">
        <v>1180</v>
      </c>
      <c r="F20" s="6">
        <v>0</v>
      </c>
      <c r="G20" s="6">
        <v>1180</v>
      </c>
      <c r="H20" s="6">
        <v>0</v>
      </c>
      <c r="I20" s="6">
        <v>0</v>
      </c>
    </row>
    <row r="21" spans="1:9">
      <c r="A21" s="6" t="s">
        <v>475</v>
      </c>
      <c r="B21" s="6" t="s">
        <v>476</v>
      </c>
      <c r="C21" s="6" t="s">
        <v>469</v>
      </c>
      <c r="D21" s="6" t="s">
        <v>470</v>
      </c>
      <c r="E21" s="6">
        <v>14300</v>
      </c>
      <c r="F21" s="6">
        <v>0</v>
      </c>
      <c r="G21" s="6">
        <v>14300</v>
      </c>
      <c r="H21" s="6">
        <v>0</v>
      </c>
      <c r="I21" s="6">
        <v>0</v>
      </c>
    </row>
    <row r="22" spans="1:9">
      <c r="A22" s="6" t="s">
        <v>477</v>
      </c>
      <c r="B22" s="6" t="s">
        <v>478</v>
      </c>
      <c r="C22" s="6" t="s">
        <v>469</v>
      </c>
      <c r="D22" s="6" t="s">
        <v>470</v>
      </c>
      <c r="E22" s="6">
        <v>27300</v>
      </c>
      <c r="F22" s="6">
        <v>0</v>
      </c>
      <c r="G22" s="6">
        <v>27300</v>
      </c>
      <c r="H22" s="6">
        <v>0</v>
      </c>
      <c r="I22" s="6">
        <v>0</v>
      </c>
    </row>
    <row r="23" spans="1:9">
      <c r="A23" s="6" t="s">
        <v>479</v>
      </c>
      <c r="B23" s="6" t="s">
        <v>480</v>
      </c>
      <c r="C23" s="6" t="s">
        <v>469</v>
      </c>
      <c r="D23" s="6" t="s">
        <v>470</v>
      </c>
      <c r="E23" s="6">
        <v>6200</v>
      </c>
      <c r="F23" s="6">
        <v>0</v>
      </c>
      <c r="G23" s="6">
        <v>6200</v>
      </c>
      <c r="H23" s="6">
        <v>0</v>
      </c>
      <c r="I23" s="6">
        <v>0</v>
      </c>
    </row>
    <row r="24" spans="1:9">
      <c r="A24" s="6" t="s">
        <v>481</v>
      </c>
      <c r="B24" s="6" t="s">
        <v>482</v>
      </c>
      <c r="C24" s="6" t="s">
        <v>469</v>
      </c>
      <c r="D24" s="6" t="s">
        <v>470</v>
      </c>
      <c r="E24" s="6">
        <v>17620</v>
      </c>
      <c r="F24" s="6">
        <v>0</v>
      </c>
      <c r="G24" s="6">
        <v>17620</v>
      </c>
      <c r="H24" s="6">
        <v>0</v>
      </c>
      <c r="I24" s="6">
        <v>0</v>
      </c>
    </row>
    <row r="25" spans="1:9">
      <c r="A25" s="6" t="s">
        <v>483</v>
      </c>
      <c r="B25" s="6" t="s">
        <v>484</v>
      </c>
      <c r="C25" s="6" t="s">
        <v>469</v>
      </c>
      <c r="D25" s="6" t="s">
        <v>470</v>
      </c>
      <c r="E25" s="6">
        <v>7400</v>
      </c>
      <c r="F25" s="6">
        <v>0</v>
      </c>
      <c r="G25" s="6">
        <v>7400</v>
      </c>
      <c r="H25" s="6">
        <v>0</v>
      </c>
      <c r="I25" s="6">
        <v>0</v>
      </c>
    </row>
    <row r="26" spans="1:9">
      <c r="A26" s="6" t="s">
        <v>485</v>
      </c>
      <c r="B26" s="6" t="s">
        <v>486</v>
      </c>
      <c r="C26" s="6" t="s">
        <v>469</v>
      </c>
      <c r="D26" s="6" t="s">
        <v>470</v>
      </c>
      <c r="E26" s="6">
        <v>1500</v>
      </c>
      <c r="F26" s="6">
        <v>0</v>
      </c>
      <c r="G26" s="6">
        <v>1500</v>
      </c>
      <c r="H26" s="6">
        <v>0</v>
      </c>
      <c r="I26" s="6">
        <v>0</v>
      </c>
    </row>
    <row r="27" spans="1:9">
      <c r="A27" s="6" t="s">
        <v>487</v>
      </c>
      <c r="B27" s="6" t="s">
        <v>488</v>
      </c>
      <c r="C27" s="6" t="s">
        <v>469</v>
      </c>
      <c r="D27" s="6" t="s">
        <v>470</v>
      </c>
      <c r="E27" s="6">
        <v>2000</v>
      </c>
      <c r="F27" s="6">
        <v>0</v>
      </c>
      <c r="G27" s="6">
        <v>2000</v>
      </c>
      <c r="H27" s="6">
        <v>0</v>
      </c>
      <c r="I27" s="6">
        <v>0</v>
      </c>
    </row>
    <row r="28" spans="1:9">
      <c r="A28" s="6" t="s">
        <v>489</v>
      </c>
      <c r="B28" s="6" t="s">
        <v>490</v>
      </c>
      <c r="C28" s="6" t="s">
        <v>469</v>
      </c>
      <c r="D28" s="6" t="s">
        <v>470</v>
      </c>
      <c r="E28" s="6">
        <v>46200</v>
      </c>
      <c r="F28" s="6">
        <v>0</v>
      </c>
      <c r="G28" s="6">
        <v>46200</v>
      </c>
      <c r="H28" s="6">
        <v>0</v>
      </c>
      <c r="I28" s="6">
        <v>0</v>
      </c>
    </row>
    <row r="29" spans="1:9">
      <c r="A29" s="6" t="s">
        <v>491</v>
      </c>
      <c r="B29" s="6" t="s">
        <v>492</v>
      </c>
      <c r="C29" s="6" t="s">
        <v>469</v>
      </c>
      <c r="D29" s="6" t="s">
        <v>470</v>
      </c>
      <c r="E29" s="6">
        <v>9900000</v>
      </c>
      <c r="F29" s="6">
        <v>0</v>
      </c>
      <c r="G29" s="6">
        <v>0</v>
      </c>
      <c r="H29" s="6">
        <v>9900000</v>
      </c>
      <c r="I29" s="6">
        <v>0</v>
      </c>
    </row>
    <row r="30" spans="1:9">
      <c r="A30" s="6" t="s">
        <v>493</v>
      </c>
      <c r="B30" s="6" t="s">
        <v>494</v>
      </c>
      <c r="C30" s="6" t="s">
        <v>495</v>
      </c>
      <c r="D30" s="6" t="s">
        <v>496</v>
      </c>
      <c r="E30" s="6">
        <v>5704355</v>
      </c>
      <c r="F30" s="6">
        <v>939355</v>
      </c>
      <c r="G30" s="6">
        <v>0</v>
      </c>
      <c r="H30" s="6">
        <v>4765000</v>
      </c>
      <c r="I30" s="6">
        <v>0</v>
      </c>
    </row>
    <row r="31" spans="1:9">
      <c r="A31" s="6" t="s">
        <v>497</v>
      </c>
      <c r="B31" s="6" t="s">
        <v>498</v>
      </c>
      <c r="C31" s="6" t="s">
        <v>499</v>
      </c>
      <c r="D31" s="6" t="s">
        <v>500</v>
      </c>
      <c r="E31" s="6">
        <v>939355</v>
      </c>
      <c r="F31" s="6">
        <v>939355</v>
      </c>
      <c r="G31" s="6">
        <v>0</v>
      </c>
      <c r="H31" s="6">
        <v>0</v>
      </c>
      <c r="I31" s="6">
        <v>0</v>
      </c>
    </row>
    <row r="32" spans="1:9">
      <c r="A32" s="6" t="s">
        <v>501</v>
      </c>
      <c r="B32" s="6" t="s">
        <v>502</v>
      </c>
      <c r="C32" s="6" t="s">
        <v>503</v>
      </c>
      <c r="D32" s="6" t="s">
        <v>502</v>
      </c>
      <c r="E32" s="6">
        <v>4765000</v>
      </c>
      <c r="F32" s="6">
        <v>0</v>
      </c>
      <c r="G32" s="6">
        <v>0</v>
      </c>
      <c r="H32" s="6">
        <v>4765000</v>
      </c>
      <c r="I32" s="6">
        <v>0</v>
      </c>
    </row>
    <row r="33" spans="1:9">
      <c r="A33" s="6" t="s">
        <v>504</v>
      </c>
      <c r="B33" s="6" t="s">
        <v>505</v>
      </c>
      <c r="C33" s="6" t="s">
        <v>506</v>
      </c>
      <c r="D33" s="6" t="s">
        <v>507</v>
      </c>
      <c r="E33" s="6">
        <v>500000</v>
      </c>
      <c r="F33" s="6">
        <v>0</v>
      </c>
      <c r="G33" s="6">
        <v>0</v>
      </c>
      <c r="H33" s="6">
        <v>500000</v>
      </c>
      <c r="I33" s="6">
        <v>0</v>
      </c>
    </row>
    <row r="34" spans="1:9">
      <c r="A34" s="6" t="s">
        <v>508</v>
      </c>
      <c r="B34" s="6" t="s">
        <v>509</v>
      </c>
      <c r="C34" s="6" t="s">
        <v>510</v>
      </c>
      <c r="D34" s="6" t="s">
        <v>511</v>
      </c>
      <c r="E34" s="6">
        <v>500000</v>
      </c>
      <c r="F34" s="6">
        <v>0</v>
      </c>
      <c r="G34" s="6">
        <v>0</v>
      </c>
      <c r="H34" s="6">
        <v>500000</v>
      </c>
      <c r="I34" s="6">
        <v>0</v>
      </c>
    </row>
  </sheetData>
  <mergeCells count="1">
    <mergeCell ref="A2:I2"/>
  </mergeCells>
  <phoneticPr fontId="18" type="noConversion"/>
  <pageMargins left="0.74803149606299213" right="0.74803149606299213" top="0.74" bottom="0.66" header="0.51181102362204722" footer="0.5118110236220472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H12" sqref="H12"/>
    </sheetView>
  </sheetViews>
  <sheetFormatPr defaultRowHeight="13.5"/>
  <cols>
    <col min="1" max="1" width="13" bestFit="1" customWidth="1"/>
    <col min="2" max="2" width="38.25" bestFit="1" customWidth="1"/>
    <col min="3" max="3" width="10.5" bestFit="1" customWidth="1"/>
    <col min="4" max="5" width="13" bestFit="1" customWidth="1"/>
    <col min="6" max="6" width="8.125" bestFit="1" customWidth="1"/>
  </cols>
  <sheetData>
    <row r="1" spans="1:6">
      <c r="A1" t="s">
        <v>18</v>
      </c>
    </row>
    <row r="2" spans="1:6" ht="20.25">
      <c r="A2" s="18" t="s">
        <v>19</v>
      </c>
      <c r="B2" s="18"/>
      <c r="C2" s="18"/>
      <c r="D2" s="18"/>
      <c r="E2" s="18"/>
      <c r="F2" s="18"/>
    </row>
    <row r="3" spans="1:6">
      <c r="F3" t="s">
        <v>360</v>
      </c>
    </row>
    <row r="4" spans="1:6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 t="s">
        <v>367</v>
      </c>
    </row>
    <row r="5" spans="1:6">
      <c r="A5" s="6"/>
      <c r="B5" s="6" t="s">
        <v>125</v>
      </c>
      <c r="C5" s="6">
        <v>299287737</v>
      </c>
      <c r="D5" s="6">
        <v>299113537</v>
      </c>
      <c r="E5" s="6">
        <v>174200</v>
      </c>
      <c r="F5" s="6">
        <v>0</v>
      </c>
    </row>
    <row r="6" spans="1:6">
      <c r="A6" s="6" t="s">
        <v>368</v>
      </c>
      <c r="B6" s="6" t="s">
        <v>369</v>
      </c>
      <c r="C6" s="6">
        <v>210406223</v>
      </c>
      <c r="D6" s="6">
        <v>210232023</v>
      </c>
      <c r="E6" s="6">
        <v>174200</v>
      </c>
      <c r="F6" s="6">
        <v>0</v>
      </c>
    </row>
    <row r="7" spans="1:6">
      <c r="A7" s="6" t="s">
        <v>370</v>
      </c>
      <c r="B7" s="6" t="s">
        <v>371</v>
      </c>
      <c r="C7" s="6">
        <v>2915882</v>
      </c>
      <c r="D7" s="6">
        <v>2783682</v>
      </c>
      <c r="E7" s="6">
        <v>132200</v>
      </c>
      <c r="F7" s="6">
        <v>0</v>
      </c>
    </row>
    <row r="8" spans="1:6">
      <c r="A8" s="6" t="s">
        <v>372</v>
      </c>
      <c r="B8" s="6" t="s">
        <v>373</v>
      </c>
      <c r="C8" s="6">
        <v>693748</v>
      </c>
      <c r="D8" s="6">
        <v>611548</v>
      </c>
      <c r="E8" s="6">
        <v>82200</v>
      </c>
      <c r="F8" s="6">
        <v>0</v>
      </c>
    </row>
    <row r="9" spans="1:6">
      <c r="A9" s="6" t="s">
        <v>376</v>
      </c>
      <c r="B9" s="6" t="s">
        <v>377</v>
      </c>
      <c r="C9" s="6">
        <v>2222134</v>
      </c>
      <c r="D9" s="6">
        <v>2172134</v>
      </c>
      <c r="E9" s="6">
        <v>50000</v>
      </c>
      <c r="F9" s="6">
        <v>0</v>
      </c>
    </row>
    <row r="10" spans="1:6">
      <c r="A10" s="6" t="s">
        <v>378</v>
      </c>
      <c r="B10" s="6" t="s">
        <v>379</v>
      </c>
      <c r="C10" s="6">
        <v>199433595</v>
      </c>
      <c r="D10" s="6">
        <v>199433595</v>
      </c>
      <c r="E10" s="6">
        <v>0</v>
      </c>
      <c r="F10" s="6">
        <v>0</v>
      </c>
    </row>
    <row r="11" spans="1:6">
      <c r="A11" s="6" t="s">
        <v>380</v>
      </c>
      <c r="B11" s="6" t="s">
        <v>381</v>
      </c>
      <c r="C11" s="6">
        <v>17155789</v>
      </c>
      <c r="D11" s="6">
        <v>17155789</v>
      </c>
      <c r="E11" s="6">
        <v>0</v>
      </c>
      <c r="F11" s="6">
        <v>0</v>
      </c>
    </row>
    <row r="12" spans="1:6">
      <c r="A12" s="6" t="s">
        <v>382</v>
      </c>
      <c r="B12" s="6" t="s">
        <v>383</v>
      </c>
      <c r="C12" s="6">
        <v>81882686</v>
      </c>
      <c r="D12" s="6">
        <v>81882686</v>
      </c>
      <c r="E12" s="6">
        <v>0</v>
      </c>
      <c r="F12" s="6">
        <v>0</v>
      </c>
    </row>
    <row r="13" spans="1:6">
      <c r="A13" s="6" t="s">
        <v>384</v>
      </c>
      <c r="B13" s="6" t="s">
        <v>385</v>
      </c>
      <c r="C13" s="6">
        <v>65199062</v>
      </c>
      <c r="D13" s="6">
        <v>65199062</v>
      </c>
      <c r="E13" s="6">
        <v>0</v>
      </c>
      <c r="F13" s="6">
        <v>0</v>
      </c>
    </row>
    <row r="14" spans="1:6">
      <c r="A14" s="6" t="s">
        <v>386</v>
      </c>
      <c r="B14" s="6" t="s">
        <v>387</v>
      </c>
      <c r="C14" s="6">
        <v>35196058</v>
      </c>
      <c r="D14" s="6">
        <v>35196058</v>
      </c>
      <c r="E14" s="6">
        <v>0</v>
      </c>
      <c r="F14" s="6">
        <v>0</v>
      </c>
    </row>
    <row r="15" spans="1:6">
      <c r="A15" s="6" t="s">
        <v>390</v>
      </c>
      <c r="B15" s="6" t="s">
        <v>391</v>
      </c>
      <c r="C15" s="6">
        <v>6174027</v>
      </c>
      <c r="D15" s="6">
        <v>6174027</v>
      </c>
      <c r="E15" s="6">
        <v>0</v>
      </c>
      <c r="F15" s="6">
        <v>0</v>
      </c>
    </row>
    <row r="16" spans="1:6">
      <c r="A16" s="6" t="s">
        <v>392</v>
      </c>
      <c r="B16" s="6" t="s">
        <v>393</v>
      </c>
      <c r="C16" s="6">
        <v>6174027</v>
      </c>
      <c r="D16" s="6">
        <v>6174027</v>
      </c>
      <c r="E16" s="6">
        <v>0</v>
      </c>
      <c r="F16" s="6">
        <v>0</v>
      </c>
    </row>
    <row r="17" spans="1:6">
      <c r="A17" s="6" t="s">
        <v>394</v>
      </c>
      <c r="B17" s="6" t="s">
        <v>395</v>
      </c>
      <c r="C17" s="6">
        <v>1223155</v>
      </c>
      <c r="D17" s="6">
        <v>1197155</v>
      </c>
      <c r="E17" s="6">
        <v>26000</v>
      </c>
      <c r="F17" s="6">
        <v>0</v>
      </c>
    </row>
    <row r="18" spans="1:6">
      <c r="A18" s="6" t="s">
        <v>396</v>
      </c>
      <c r="B18" s="6" t="s">
        <v>397</v>
      </c>
      <c r="C18" s="6">
        <v>1223155</v>
      </c>
      <c r="D18" s="6">
        <v>1197155</v>
      </c>
      <c r="E18" s="6">
        <v>26000</v>
      </c>
      <c r="F18" s="6">
        <v>0</v>
      </c>
    </row>
    <row r="19" spans="1:6">
      <c r="A19" s="6" t="s">
        <v>398</v>
      </c>
      <c r="B19" s="6" t="s">
        <v>399</v>
      </c>
      <c r="C19" s="6">
        <v>659564</v>
      </c>
      <c r="D19" s="6">
        <v>643564</v>
      </c>
      <c r="E19" s="6">
        <v>16000</v>
      </c>
      <c r="F19" s="6">
        <v>0</v>
      </c>
    </row>
    <row r="20" spans="1:6">
      <c r="A20" s="6" t="s">
        <v>400</v>
      </c>
      <c r="B20" s="6" t="s">
        <v>401</v>
      </c>
      <c r="C20" s="6">
        <v>659564</v>
      </c>
      <c r="D20" s="6">
        <v>643564</v>
      </c>
      <c r="E20" s="6">
        <v>16000</v>
      </c>
      <c r="F20" s="6">
        <v>0</v>
      </c>
    </row>
    <row r="21" spans="1:6">
      <c r="A21" s="6" t="s">
        <v>402</v>
      </c>
      <c r="B21" s="6" t="s">
        <v>403</v>
      </c>
      <c r="C21" s="6">
        <v>958692</v>
      </c>
      <c r="D21" s="6">
        <v>958692</v>
      </c>
      <c r="E21" s="6">
        <v>0</v>
      </c>
      <c r="F21" s="6">
        <v>0</v>
      </c>
    </row>
    <row r="22" spans="1:6">
      <c r="A22" s="6" t="s">
        <v>404</v>
      </c>
      <c r="B22" s="6" t="s">
        <v>405</v>
      </c>
      <c r="C22" s="6">
        <v>958692</v>
      </c>
      <c r="D22" s="6">
        <v>958692</v>
      </c>
      <c r="E22" s="6">
        <v>0</v>
      </c>
      <c r="F22" s="6">
        <v>0</v>
      </c>
    </row>
    <row r="23" spans="1:6">
      <c r="A23" s="6" t="s">
        <v>406</v>
      </c>
      <c r="B23" s="6" t="s">
        <v>407</v>
      </c>
      <c r="C23" s="6">
        <v>958692</v>
      </c>
      <c r="D23" s="6">
        <v>958692</v>
      </c>
      <c r="E23" s="6">
        <v>0</v>
      </c>
      <c r="F23" s="6">
        <v>0</v>
      </c>
    </row>
    <row r="24" spans="1:6">
      <c r="A24" s="6" t="s">
        <v>408</v>
      </c>
      <c r="B24" s="6" t="s">
        <v>409</v>
      </c>
      <c r="C24" s="6">
        <v>54524599</v>
      </c>
      <c r="D24" s="6">
        <v>54524599</v>
      </c>
      <c r="E24" s="6">
        <v>0</v>
      </c>
      <c r="F24" s="6">
        <v>0</v>
      </c>
    </row>
    <row r="25" spans="1:6">
      <c r="A25" s="6" t="s">
        <v>410</v>
      </c>
      <c r="B25" s="6" t="s">
        <v>411</v>
      </c>
      <c r="C25" s="6">
        <v>53585244</v>
      </c>
      <c r="D25" s="6">
        <v>53585244</v>
      </c>
      <c r="E25" s="6">
        <v>0</v>
      </c>
      <c r="F25" s="6">
        <v>0</v>
      </c>
    </row>
    <row r="26" spans="1:6">
      <c r="A26" s="6" t="s">
        <v>412</v>
      </c>
      <c r="B26" s="6" t="s">
        <v>413</v>
      </c>
      <c r="C26" s="6">
        <v>38275201</v>
      </c>
      <c r="D26" s="6">
        <v>38275201</v>
      </c>
      <c r="E26" s="6">
        <v>0</v>
      </c>
      <c r="F26" s="6">
        <v>0</v>
      </c>
    </row>
    <row r="27" spans="1:6">
      <c r="A27" s="6" t="s">
        <v>414</v>
      </c>
      <c r="B27" s="6" t="s">
        <v>415</v>
      </c>
      <c r="C27" s="6">
        <v>15310043</v>
      </c>
      <c r="D27" s="6">
        <v>15310043</v>
      </c>
      <c r="E27" s="6">
        <v>0</v>
      </c>
      <c r="F27" s="6">
        <v>0</v>
      </c>
    </row>
    <row r="28" spans="1:6">
      <c r="A28" s="6" t="s">
        <v>416</v>
      </c>
      <c r="B28" s="6" t="s">
        <v>417</v>
      </c>
      <c r="C28" s="6">
        <v>939355</v>
      </c>
      <c r="D28" s="6">
        <v>939355</v>
      </c>
      <c r="E28" s="6">
        <v>0</v>
      </c>
      <c r="F28" s="6">
        <v>0</v>
      </c>
    </row>
    <row r="29" spans="1:6">
      <c r="A29" s="6" t="s">
        <v>418</v>
      </c>
      <c r="B29" s="6" t="s">
        <v>419</v>
      </c>
      <c r="C29" s="6">
        <v>939355</v>
      </c>
      <c r="D29" s="6">
        <v>939355</v>
      </c>
      <c r="E29" s="6">
        <v>0</v>
      </c>
      <c r="F29" s="6">
        <v>0</v>
      </c>
    </row>
    <row r="30" spans="1:6">
      <c r="A30" s="6" t="s">
        <v>420</v>
      </c>
      <c r="B30" s="6" t="s">
        <v>421</v>
      </c>
      <c r="C30" s="6">
        <v>11481541</v>
      </c>
      <c r="D30" s="6">
        <v>11481541</v>
      </c>
      <c r="E30" s="6">
        <v>0</v>
      </c>
      <c r="F30" s="6">
        <v>0</v>
      </c>
    </row>
    <row r="31" spans="1:6">
      <c r="A31" s="6" t="s">
        <v>422</v>
      </c>
      <c r="B31" s="6" t="s">
        <v>423</v>
      </c>
      <c r="C31" s="6">
        <v>11481541</v>
      </c>
      <c r="D31" s="6">
        <v>11481541</v>
      </c>
      <c r="E31" s="6">
        <v>0</v>
      </c>
      <c r="F31" s="6">
        <v>0</v>
      </c>
    </row>
    <row r="32" spans="1:6">
      <c r="A32" s="6" t="s">
        <v>424</v>
      </c>
      <c r="B32" s="6" t="s">
        <v>425</v>
      </c>
      <c r="C32" s="6">
        <v>33756</v>
      </c>
      <c r="D32" s="6">
        <v>33756</v>
      </c>
      <c r="E32" s="6">
        <v>0</v>
      </c>
      <c r="F32" s="6">
        <v>0</v>
      </c>
    </row>
    <row r="33" spans="1:6">
      <c r="A33" s="6" t="s">
        <v>426</v>
      </c>
      <c r="B33" s="6" t="s">
        <v>427</v>
      </c>
      <c r="C33" s="6">
        <v>11447785</v>
      </c>
      <c r="D33" s="6">
        <v>11447785</v>
      </c>
      <c r="E33" s="6">
        <v>0</v>
      </c>
      <c r="F33" s="6">
        <v>0</v>
      </c>
    </row>
    <row r="34" spans="1:6">
      <c r="A34" s="6" t="s">
        <v>428</v>
      </c>
      <c r="B34" s="6" t="s">
        <v>429</v>
      </c>
      <c r="C34" s="6">
        <v>21916682</v>
      </c>
      <c r="D34" s="6">
        <v>21916682</v>
      </c>
      <c r="E34" s="6">
        <v>0</v>
      </c>
      <c r="F34" s="6">
        <v>0</v>
      </c>
    </row>
    <row r="35" spans="1:6">
      <c r="A35" s="6" t="s">
        <v>430</v>
      </c>
      <c r="B35" s="6" t="s">
        <v>431</v>
      </c>
      <c r="C35" s="6">
        <v>21916682</v>
      </c>
      <c r="D35" s="6">
        <v>21916682</v>
      </c>
      <c r="E35" s="6">
        <v>0</v>
      </c>
      <c r="F35" s="6">
        <v>0</v>
      </c>
    </row>
    <row r="36" spans="1:6">
      <c r="A36" s="6" t="s">
        <v>432</v>
      </c>
      <c r="B36" s="6" t="s">
        <v>433</v>
      </c>
      <c r="C36" s="6">
        <v>21916682</v>
      </c>
      <c r="D36" s="6">
        <v>21916682</v>
      </c>
      <c r="E36" s="6">
        <v>0</v>
      </c>
      <c r="F36" s="6">
        <v>0</v>
      </c>
    </row>
  </sheetData>
  <mergeCells count="1">
    <mergeCell ref="A2:F2"/>
  </mergeCells>
  <phoneticPr fontId="18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表1-部门综合预算收支总表</vt:lpstr>
      <vt:lpstr>表2-部门综合预算收入总表</vt:lpstr>
      <vt:lpstr>表3-部门综合预算支出总表</vt:lpstr>
      <vt:lpstr>表4-部门综合预算财政拨款收支总表</vt:lpstr>
      <vt:lpstr>表5-部门综合预算一般公共预算支出明细表（按功能科目分）</vt:lpstr>
      <vt:lpstr>表6-部门综合预算一般公共预算支出明细表（按经济分类科目）</vt:lpstr>
      <vt:lpstr>表7-部门综合预算一般公共预算基本支出明细表（按功能科目分）</vt:lpstr>
      <vt:lpstr>表8-部门综合预算一般公共预算基本支出明细表（按经济科目分）</vt:lpstr>
      <vt:lpstr>表9-部门综合预算政府性基金收支表</vt:lpstr>
      <vt:lpstr>表10-部门综合预算专项业务经费支出表</vt:lpstr>
      <vt:lpstr>表11-部门综合预算财政拨款结转资金支出表</vt:lpstr>
      <vt:lpstr>表12-部门综合预算政府采购（资产配置、购买服务）预算表</vt:lpstr>
      <vt:lpstr>表13-部门综合预算一般公共预算拨款“三公”经费及会议培训费表</vt:lpstr>
      <vt:lpstr>表14-部门项目支出一级项目绩效目标表</vt:lpstr>
      <vt:lpstr>表15-部门整体支出绩效目标表</vt:lpstr>
      <vt:lpstr>表16-专项资金整体绩效目标表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2019-05-15T06:37:18Z</cp:lastPrinted>
  <dcterms:created xsi:type="dcterms:W3CDTF">2019-05-15T01:52:36Z</dcterms:created>
  <dcterms:modified xsi:type="dcterms:W3CDTF">2019-05-16T00:50:26Z</dcterms:modified>
</cp:coreProperties>
</file>