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19416" windowHeight="9768" tabRatio="830" firstSheet="12" activeTab="12"/>
  </bookViews>
  <sheets>
    <sheet name="封面" sheetId="1" r:id="rId1"/>
    <sheet name="目录" sheetId="2" r:id="rId2"/>
    <sheet name="表1-部门综合预算收支总表" sheetId="3" r:id="rId3"/>
    <sheet name="表2-部门综合预算收入总表" sheetId="4" r:id="rId4"/>
    <sheet name="表3-部门综合预算支出总表" sheetId="5" r:id="rId5"/>
    <sheet name="表4-部门综合预算财政拨款收支总表" sheetId="6" r:id="rId6"/>
    <sheet name="表5-部门综合预算一般公共预算支出明细表（按功能科目分）" sheetId="7" r:id="rId7"/>
    <sheet name="表6-部门综合预算一般公共预算支出明细表（按经济分类科目）" sheetId="8" r:id="rId8"/>
    <sheet name="表7-部门综合预算一般公共预算基本支出明细表（按功能科目分）" sheetId="9" r:id="rId9"/>
    <sheet name="表8-部门综合预算一般公共预算基本支出明细表（按经济科目分）" sheetId="10" r:id="rId10"/>
    <sheet name="表9-部门综合预算政府性基金收支表" sheetId="11" r:id="rId11"/>
    <sheet name="表10-部门综合预算专项业务经费支出表" sheetId="12" r:id="rId12"/>
    <sheet name="表11-部门综合预算财政拨款结转资金支出表" sheetId="13" r:id="rId13"/>
    <sheet name="表12-部门综合预算政府采购（资产配置、购买服务）预算表" sheetId="14" r:id="rId14"/>
    <sheet name="表13-部门综合预算一般公共预算拨款“三公”经费及会议培训费表" sheetId="15" r:id="rId15"/>
    <sheet name="表14-部门项目支出一级项目绩效目标表" sheetId="16" r:id="rId16"/>
    <sheet name="表15-部门整体支出绩效目标表" sheetId="17" r:id="rId17"/>
    <sheet name="表16-专项资金整体绩效目标表" sheetId="18" r:id="rId18"/>
  </sheets>
  <definedNames>
    <definedName name="_xlnm.Print_Area" localSheetId="11">#N/A</definedName>
    <definedName name="_xlnm.Print_Area" localSheetId="12">#N/A</definedName>
    <definedName name="_xlnm.Print_Area" localSheetId="13">#N/A</definedName>
    <definedName name="_xlnm.Print_Area" localSheetId="14">#N/A</definedName>
    <definedName name="_xlnm.Print_Area" localSheetId="15">#N/A</definedName>
    <definedName name="_xlnm.Print_Area" localSheetId="16">#N/A</definedName>
    <definedName name="_xlnm.Print_Area" localSheetId="17">#N/A</definedName>
    <definedName name="_xlnm.Print_Area" localSheetId="2">#N/A</definedName>
    <definedName name="_xlnm.Print_Area" localSheetId="3">#N/A</definedName>
    <definedName name="_xlnm.Print_Area" localSheetId="4">#N/A</definedName>
    <definedName name="_xlnm.Print_Area" localSheetId="5">#N/A</definedName>
    <definedName name="_xlnm.Print_Area" localSheetId="6">#N/A</definedName>
    <definedName name="_xlnm.Print_Area" localSheetId="7">#N/A</definedName>
    <definedName name="_xlnm.Print_Area" localSheetId="8">#N/A</definedName>
    <definedName name="_xlnm.Print_Area" localSheetId="9">#N/A</definedName>
    <definedName name="_xlnm.Print_Area" localSheetId="10">#N/A</definedName>
    <definedName name="_xlnm.Print_Area" localSheetId="0">#N/A</definedName>
    <definedName name="_xlnm.Print_Area" localSheetId="1">#N/A</definedName>
    <definedName name="_xlnm.Print_Area">#N/A</definedName>
    <definedName name="_xlnm.Print_Titles" localSheetId="11">#N/A</definedName>
    <definedName name="_xlnm.Print_Titles" localSheetId="12">#N/A</definedName>
    <definedName name="_xlnm.Print_Titles" localSheetId="13">#N/A</definedName>
    <definedName name="_xlnm.Print_Titles" localSheetId="14">#N/A</definedName>
    <definedName name="_xlnm.Print_Titles" localSheetId="15">#N/A</definedName>
    <definedName name="_xlnm.Print_Titles" localSheetId="16">#N/A</definedName>
    <definedName name="_xlnm.Print_Titles" localSheetId="17">#N/A</definedName>
    <definedName name="_xlnm.Print_Titles" localSheetId="2">#N/A</definedName>
    <definedName name="_xlnm.Print_Titles" localSheetId="3">#N/A</definedName>
    <definedName name="_xlnm.Print_Titles" localSheetId="4">#N/A</definedName>
    <definedName name="_xlnm.Print_Titles" localSheetId="5">#N/A</definedName>
    <definedName name="_xlnm.Print_Titles" localSheetId="6">#N/A</definedName>
    <definedName name="_xlnm.Print_Titles" localSheetId="7">#N/A</definedName>
    <definedName name="_xlnm.Print_Titles" localSheetId="8">#N/A</definedName>
    <definedName name="_xlnm.Print_Titles" localSheetId="9">#N/A</definedName>
    <definedName name="_xlnm.Print_Titles" localSheetId="10">#N/A</definedName>
    <definedName name="_xlnm.Print_Titles" localSheetId="0">#N/A</definedName>
    <definedName name="_xlnm.Print_Titles" localSheetId="1">#N/A</definedName>
    <definedName name="_xlnm.Print_Titles">#N/A</definedName>
  </definedNames>
  <calcPr calcId="144525" iterate="1"/>
</workbook>
</file>

<file path=xl/calcChain.xml><?xml version="1.0" encoding="utf-8"?>
<calcChain xmlns="http://schemas.openxmlformats.org/spreadsheetml/2006/main">
  <c r="B6" i="3"/>
  <c r="B36"/>
  <c r="F36"/>
  <c r="H36"/>
  <c r="H37"/>
  <c r="B44"/>
  <c r="H44"/>
  <c r="B6" i="6"/>
  <c r="B36"/>
  <c r="F36"/>
  <c r="H36"/>
  <c r="H37"/>
  <c r="B43"/>
  <c r="D43"/>
  <c r="F43"/>
  <c r="H43"/>
  <c r="H23" i="11"/>
</calcChain>
</file>

<file path=xl/sharedStrings.xml><?xml version="1.0" encoding="utf-8"?>
<sst xmlns="http://schemas.openxmlformats.org/spreadsheetml/2006/main" count="1055" uniqueCount="403">
  <si>
    <t>2019年部门综合预算公开报表</t>
  </si>
  <si>
    <t xml:space="preserve">                            部门名称：陇县供销合作社联合社</t>
  </si>
  <si>
    <t xml:space="preserve">                            保密审查情况：已审查</t>
  </si>
  <si>
    <t xml:space="preserve">                            部门主要负责人审签情况：已审签</t>
  </si>
  <si>
    <t>本年收入(一般预算拨款)</t>
  </si>
  <si>
    <t xml:space="preserve">               </t>
  </si>
  <si>
    <t>本年收入</t>
  </si>
  <si>
    <t>目录</t>
  </si>
  <si>
    <t>报表</t>
  </si>
  <si>
    <t>报表名称</t>
  </si>
  <si>
    <t>是否空表</t>
  </si>
  <si>
    <t>公开空表理由</t>
  </si>
  <si>
    <t>表1</t>
  </si>
  <si>
    <t>2019年部门综合预算收支总表</t>
  </si>
  <si>
    <t>否</t>
  </si>
  <si>
    <t>表2</t>
  </si>
  <si>
    <t>2019年部门综合预算收入总表</t>
  </si>
  <si>
    <t>表3</t>
  </si>
  <si>
    <t>2019年部门综合预算支出总表</t>
  </si>
  <si>
    <t>表4</t>
  </si>
  <si>
    <t>2019年部门综合预算财政拨款收支总表</t>
  </si>
  <si>
    <t>表5</t>
  </si>
  <si>
    <t>2019年部门综合预算一般公共预算支出明细表（按功能科目分）</t>
  </si>
  <si>
    <t>表6</t>
  </si>
  <si>
    <t>2019年部门综合预算一般公共预算支出明细表（按部门经济分类科目分）</t>
  </si>
  <si>
    <t>表7</t>
  </si>
  <si>
    <t>2019年部门综合预算一般公共预算基本支出明细表（按功能科目分）</t>
  </si>
  <si>
    <t>表8</t>
  </si>
  <si>
    <t>2019年部门综合预算一般公共预算基本支出明细表（按部门经济分类科目分）</t>
  </si>
  <si>
    <t>表9</t>
  </si>
  <si>
    <t>2019年部门综合预算政府性基金收支表</t>
  </si>
  <si>
    <t>是</t>
  </si>
  <si>
    <t>无</t>
  </si>
  <si>
    <t>表10</t>
  </si>
  <si>
    <t>2019年部门综合预算专项业务经费支出表</t>
  </si>
  <si>
    <t>表11</t>
  </si>
  <si>
    <t>2019年部门综合预算财政拨款结转资金支出表</t>
  </si>
  <si>
    <t>表12</t>
  </si>
  <si>
    <t>2019年部门综合预算政府采购（资产配置、购买服务）预算表</t>
  </si>
  <si>
    <t>表13</t>
  </si>
  <si>
    <t>2019年部门综合预算一般公共预算拨款“三公”经费及会议费、培训费支出预算表</t>
  </si>
  <si>
    <t>表14</t>
  </si>
  <si>
    <t>2019年部门专项业务经费一级项目绩效目标表</t>
  </si>
  <si>
    <t>表15</t>
  </si>
  <si>
    <t>2019年部门整体支出绩效目标表</t>
  </si>
  <si>
    <t>表16</t>
  </si>
  <si>
    <t>2019年专项资金整体绩效目标表</t>
  </si>
  <si>
    <t>单位：元</t>
  </si>
  <si>
    <t>收                             入</t>
  </si>
  <si>
    <t>支                                  出</t>
  </si>
  <si>
    <t>项    目</t>
  </si>
  <si>
    <t>预算数</t>
  </si>
  <si>
    <t>支出功能分科目</t>
  </si>
  <si>
    <t>支出经济科目（按大类）</t>
  </si>
  <si>
    <t>支出政府经济分类科目（按大类）</t>
  </si>
  <si>
    <t>一、财政拨款</t>
  </si>
  <si>
    <t>一、一般公共服务支出</t>
  </si>
  <si>
    <t>一、人员经费和公用经费支出</t>
  </si>
  <si>
    <t xml:space="preserve">   机关工资福利支出</t>
  </si>
  <si>
    <t xml:space="preserve">   1、一般公共预算拨款</t>
  </si>
  <si>
    <t>二、外交支出</t>
  </si>
  <si>
    <t xml:space="preserve">    (1)工资福利支出</t>
  </si>
  <si>
    <t xml:space="preserve">   机关商品和服务支出</t>
  </si>
  <si>
    <t xml:space="preserve">   2、政府性基金拨款</t>
  </si>
  <si>
    <t>三、国防支出</t>
  </si>
  <si>
    <t xml:space="preserve">    (2)商品和服务支出</t>
  </si>
  <si>
    <t xml:space="preserve">   机关资本性支出（一）</t>
  </si>
  <si>
    <t xml:space="preserve">   3、国有资本经营预算拨款</t>
  </si>
  <si>
    <t>四、公共安全支出</t>
  </si>
  <si>
    <t xml:space="preserve">    (3)对个人和家庭的补助</t>
  </si>
  <si>
    <t xml:space="preserve">   机关资本性支出（二）</t>
  </si>
  <si>
    <t xml:space="preserve">   4、社会保险基金预算拨款</t>
  </si>
  <si>
    <t>五、教育支出</t>
  </si>
  <si>
    <t>二、项目支出</t>
  </si>
  <si>
    <t xml:space="preserve">   对事业单位经常性补助</t>
  </si>
  <si>
    <t>二、事业收入</t>
  </si>
  <si>
    <t>六、科学技术支出</t>
  </si>
  <si>
    <t xml:space="preserve">   对事业单位资本性补助</t>
  </si>
  <si>
    <t>三、上级补助收入</t>
  </si>
  <si>
    <t>七、文化旅游体育与传媒支出</t>
  </si>
  <si>
    <t xml:space="preserve">    (2)商品和服务支出 </t>
  </si>
  <si>
    <t xml:space="preserve">   对企业补助</t>
  </si>
  <si>
    <t>四、附属单位上缴收入</t>
  </si>
  <si>
    <t>八、社会保障和就业支出</t>
  </si>
  <si>
    <t xml:space="preserve">    (3)对个人和家庭的补助         </t>
  </si>
  <si>
    <t xml:space="preserve">   对企业资本性补助</t>
  </si>
  <si>
    <t>五、其他收入</t>
  </si>
  <si>
    <t>九、社会保险基金支出</t>
  </si>
  <si>
    <t xml:space="preserve">    (4)债务利息及费用支出</t>
  </si>
  <si>
    <t xml:space="preserve">   对个人和家庭的补助</t>
  </si>
  <si>
    <t>十、卫生健康支出</t>
  </si>
  <si>
    <t xml:space="preserve">    (5)资本性支出（基本建设）</t>
  </si>
  <si>
    <t xml:space="preserve">   对社会保障基金补助</t>
  </si>
  <si>
    <t>十一、节能环保支出</t>
  </si>
  <si>
    <t xml:space="preserve">    (6)资本性支出</t>
  </si>
  <si>
    <t xml:space="preserve">   债务利息及费用支出</t>
  </si>
  <si>
    <t>十二、城乡社区支出</t>
  </si>
  <si>
    <t xml:space="preserve">    (7)对企业补助（基本建设）</t>
  </si>
  <si>
    <t xml:space="preserve">   债务还本支出</t>
  </si>
  <si>
    <t>十三、农林水支出</t>
  </si>
  <si>
    <t xml:space="preserve">    (8)对企业补助</t>
  </si>
  <si>
    <t xml:space="preserve">   转移性支出</t>
  </si>
  <si>
    <t>十四、交通运输支出</t>
  </si>
  <si>
    <t xml:space="preserve">    (9)对社会保障基金补助</t>
  </si>
  <si>
    <t xml:space="preserve">   预备费及预留</t>
  </si>
  <si>
    <t>十五、资源勘探信息等支出</t>
  </si>
  <si>
    <t xml:space="preserve">    (10)其他支出</t>
  </si>
  <si>
    <t xml:space="preserve">   其他支出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</si>
  <si>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</si>
  <si>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</si>
  <si>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</si>
  <si>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</si>
  <si>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</si>
  <si>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</si>
  <si>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</si>
  <si>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</si>
  <si>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</si>
  <si>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</si>
  <si>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</si>
  <si>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</si>
  <si>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</si>
  <si>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</si>
  <si>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</si>
  <si>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</si>
  <si>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六、用事业基金弥补收支差额</t>
  </si>
  <si>
    <t>结转下年</t>
  </si>
  <si>
    <t>七、上年结转</t>
  </si>
  <si>
    <t xml:space="preserve">    公共预算结转</t>
  </si>
  <si>
    <t xml:space="preserve">    基金预算结转</t>
  </si>
  <si>
    <t xml:space="preserve">    国有资本经营预算结转</t>
  </si>
  <si>
    <t>收入总计</t>
  </si>
  <si>
    <t>支出总计</t>
  </si>
  <si>
    <t>单位编码</t>
  </si>
  <si>
    <t>单位名称</t>
  </si>
  <si>
    <t>合计</t>
  </si>
  <si>
    <t>财政拨款</t>
  </si>
  <si>
    <t>事业收入</t>
  </si>
  <si>
    <t>上级补助收入</t>
  </si>
  <si>
    <t>附属单位上缴收入</t>
  </si>
  <si>
    <t>用事业基金弥补收支差额</t>
  </si>
  <si>
    <t>其他收入</t>
  </si>
  <si>
    <t>上年结转</t>
  </si>
  <si>
    <t>公共预算拨款</t>
  </si>
  <si>
    <t>政府性基金拨款</t>
  </si>
  <si>
    <t>国有资本经营预算拨款</t>
  </si>
  <si>
    <t>社会保险基金预算拨款</t>
  </si>
  <si>
    <t>公共预算结转</t>
  </si>
  <si>
    <t>基金预算结转</t>
  </si>
  <si>
    <t>国有资本经营预算结转</t>
  </si>
  <si>
    <t>**</t>
  </si>
  <si>
    <t>陇县供销合作社</t>
  </si>
  <si>
    <t>510001</t>
  </si>
  <si>
    <t xml:space="preserve">  陇县供销合作社（本级）</t>
  </si>
  <si>
    <t>项     目</t>
  </si>
  <si>
    <t>支出功能分科目（按大?）</t>
  </si>
  <si>
    <t xml:space="preserve">    (3)对个人和家庭的补助 </t>
  </si>
  <si>
    <t xml:space="preserve">     (10)其他支出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</si>
  <si>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</si>
  <si>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</si>
  <si>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</si>
  <si>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</si>
  <si>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</si>
  <si>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</si>
  <si>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单位:元</t>
  </si>
  <si>
    <t>功能科目编码</t>
  </si>
  <si>
    <t>功能科目名称</t>
  </si>
  <si>
    <t>合   计</t>
  </si>
  <si>
    <t>人员经费支出</t>
  </si>
  <si>
    <t>公用经费支出</t>
  </si>
  <si>
    <t>项目支出</t>
  </si>
  <si>
    <t>备注</t>
  </si>
  <si>
    <t>201</t>
  </si>
  <si>
    <t>一般公共服务支出</t>
  </si>
  <si>
    <t xml:space="preserve">  20113</t>
  </si>
  <si>
    <t xml:space="preserve">  商贸事务</t>
  </si>
  <si>
    <t xml:space="preserve">    2011301</t>
  </si>
  <si>
    <t xml:space="preserve">    行政运行</t>
  </si>
  <si>
    <t>208</t>
  </si>
  <si>
    <t>社会保障和就业支出</t>
  </si>
  <si>
    <t xml:space="preserve">  20805</t>
  </si>
  <si>
    <t xml:space="preserve">  行政事业单位离退休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</si>
  <si>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</si>
  <si>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</si>
  <si>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</si>
  <si>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</si>
  <si>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20808</t>
  </si>
  <si>
    <t xml:space="preserve">  抚恤</t>
  </si>
  <si>
    <t xml:space="preserve">    2080801</t>
  </si>
  <si>
    <t xml:space="preserve">    死亡抚恤</t>
  </si>
  <si>
    <t xml:space="preserve">  20899</t>
  </si>
  <si>
    <t xml:space="preserve">  其他社会保障和就业支出</t>
  </si>
  <si>
    <t xml:space="preserve">    2089901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</si>
  <si>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</si>
  <si>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</si>
  <si>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</si>
  <si>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</si>
  <si>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</si>
  <si>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</si>
  <si>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</si>
  <si>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</si>
  <si>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</si>
  <si>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</si>
  <si>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</si>
  <si>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</si>
  <si>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</si>
  <si>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2019年部门综合预算一般公共预算支出明细表（按经济分类科目分）</t>
  </si>
  <si>
    <t>部门经济科目编码</t>
  </si>
  <si>
    <t>部门经济科目名称</t>
  </si>
  <si>
    <t>政府经济科目编码</t>
  </si>
  <si>
    <t>政府经济科目名称</t>
  </si>
  <si>
    <t>301</t>
  </si>
  <si>
    <t>工资福利支出</t>
  </si>
  <si>
    <t>505</t>
  </si>
  <si>
    <t>对事业单位经常性补助</t>
  </si>
  <si>
    <t xml:space="preserve">  30101</t>
  </si>
  <si>
    <t xml:space="preserve">  基本工资</t>
  </si>
  <si>
    <t xml:space="preserve">  50501</t>
  </si>
  <si>
    <t xml:space="preserve">  工资福利支出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</si>
  <si>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</si>
  <si>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</si>
  <si>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</si>
  <si>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</si>
  <si>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</si>
  <si>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</si>
  <si>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</si>
  <si>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</si>
  <si>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</si>
  <si>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</si>
  <si>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</si>
  <si>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</si>
  <si>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</si>
  <si>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</si>
  <si>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</si>
  <si>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</si>
  <si>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</si>
  <si>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</si>
  <si>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</si>
  <si>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</si>
  <si>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50502</t>
  </si>
  <si>
    <t xml:space="preserve">  商品和服务支出</t>
  </si>
  <si>
    <t xml:space="preserve">  30205</t>
  </si>
  <si>
    <t xml:space="preserve">  水费</t>
  </si>
  <si>
    <t xml:space="preserve">  30207</t>
  </si>
  <si>
    <t xml:space="preserve">  邮电费</t>
  </si>
  <si>
    <t xml:space="preserve">  30211</t>
  </si>
  <si>
    <t xml:space="preserve">  差旅费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</si>
  <si>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</si>
  <si>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</si>
  <si>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</si>
  <si>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</si>
  <si>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</si>
  <si>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</si>
  <si>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30217</t>
  </si>
  <si>
    <t xml:space="preserve">  公务接待费</t>
  </si>
  <si>
    <t xml:space="preserve">  30239</t>
  </si>
  <si>
    <t xml:space="preserve">  其他交通费用</t>
  </si>
  <si>
    <t>303</t>
  </si>
  <si>
    <t>对个人和家庭补助支出</t>
  </si>
  <si>
    <t>509</t>
  </si>
  <si>
    <t>对个人和家庭的补助</t>
  </si>
  <si>
    <t xml:space="preserve">  30304</t>
  </si>
  <si>
    <t xml:space="preserve">  抚恤金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</si>
  <si>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</si>
  <si>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</si>
  <si>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</si>
  <si>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</si>
  <si>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30399</t>
  </si>
  <si>
    <t xml:space="preserve">  其他对个人和家庭的补助支出</t>
  </si>
  <si>
    <t xml:space="preserve">  50999</t>
  </si>
  <si>
    <t>2019年部门综合预算一般公共预算基本支出明细表（按经济分类科目分）</t>
  </si>
  <si>
    <t>2019年部门预算政府性基金收支总表</t>
  </si>
  <si>
    <t>一、政府性基金拨款</t>
  </si>
  <si>
    <t>一、科学技术支出</t>
  </si>
  <si>
    <t xml:space="preserve">    机关工资福利支出</t>
  </si>
  <si>
    <t>二、文化旅游体育与传媒支出</t>
  </si>
  <si>
    <t xml:space="preserve">    工资福利支出</t>
  </si>
  <si>
    <t xml:space="preserve">    机关商品和服务支出</t>
  </si>
  <si>
    <t>三、社会保障和就业支出</t>
  </si>
  <si>
    <t xml:space="preserve">    商品和服务支出</t>
  </si>
  <si>
    <t xml:space="preserve">    机关资本性支出（一）</t>
  </si>
  <si>
    <t>四、节能环保支出</t>
  </si>
  <si>
    <t xml:space="preserve">    对个人和家庭的补助 </t>
  </si>
  <si>
    <t xml:space="preserve">    机关资本性支出（二）</t>
  </si>
  <si>
    <t>五、城乡社区支出</t>
  </si>
  <si>
    <t xml:space="preserve">    对事业单位经常性补助</t>
  </si>
  <si>
    <t>六、农林水支出</t>
  </si>
  <si>
    <t xml:space="preserve">    对事业单位资本性补助</t>
  </si>
  <si>
    <t>七、交通运输支出</t>
  </si>
  <si>
    <t xml:space="preserve">    商品和服务支出         </t>
  </si>
  <si>
    <t xml:space="preserve">    对企业补助</t>
  </si>
  <si>
    <t>八、资源勘探信息等支出</t>
  </si>
  <si>
    <t xml:space="preserve">    对企业资本性补助</t>
  </si>
  <si>
    <t>九、商业服务业等支出</t>
  </si>
  <si>
    <t xml:space="preserve">    债务利息及费用支出</t>
  </si>
  <si>
    <t xml:space="preserve">    对个人和家庭的补助</t>
  </si>
  <si>
    <t>十、金融支出</t>
  </si>
  <si>
    <t xml:space="preserve">    资本性支出（基本建设）</t>
  </si>
  <si>
    <t xml:space="preserve">    对社会保障基金补助</t>
  </si>
  <si>
    <t>十一、其他支出</t>
  </si>
  <si>
    <t xml:space="preserve">    资本性支出</t>
  </si>
  <si>
    <t>十二、转移性支出</t>
  </si>
  <si>
    <t xml:space="preserve">    对企业补助（基本建设）</t>
  </si>
  <si>
    <t xml:space="preserve">    债务还本支出</t>
  </si>
  <si>
    <t>十三、债务还本支出</t>
  </si>
  <si>
    <t xml:space="preserve">    转移性支出</t>
  </si>
  <si>
    <t>十四、债务付息支出</t>
  </si>
  <si>
    <t xml:space="preserve">    预备费及预留</t>
  </si>
  <si>
    <t>十五、债务发行费用支出</t>
  </si>
  <si>
    <t xml:space="preserve">    其他支出</t>
  </si>
  <si>
    <t>单位（项目）名称</t>
  </si>
  <si>
    <t>项目金额</t>
  </si>
  <si>
    <t>项目简介</t>
  </si>
  <si>
    <t xml:space="preserve">  510001</t>
  </si>
  <si>
    <t xml:space="preserve">    农村双代员工龄补助</t>
  </si>
  <si>
    <t>预算单位代码</t>
  </si>
  <si>
    <t>预算单位名称</t>
  </si>
  <si>
    <t>结转项目名称</t>
  </si>
  <si>
    <t>结转金额</t>
  </si>
  <si>
    <t>功能分类科目代码</t>
  </si>
  <si>
    <t>功能分类科目名称</t>
  </si>
  <si>
    <t>部门经济分类科目代码</t>
  </si>
  <si>
    <t>部门经济分类科目名称</t>
  </si>
  <si>
    <t>政府经济分类科目代码</t>
  </si>
  <si>
    <t>政府经济分类科目名称</t>
  </si>
  <si>
    <t>项目分类名称</t>
  </si>
  <si>
    <t>结转资金性质</t>
  </si>
  <si>
    <t>小计</t>
  </si>
  <si>
    <t>权责发生制结转</t>
  </si>
  <si>
    <t>其他财政拨款结转</t>
  </si>
  <si>
    <t>科目编码</t>
  </si>
  <si>
    <t>采购项目</t>
  </si>
  <si>
    <t>采购目录</t>
  </si>
  <si>
    <t>规格型号</t>
  </si>
  <si>
    <t>数量</t>
  </si>
  <si>
    <t>实施采购时间</t>
  </si>
  <si>
    <t>预算金额</t>
  </si>
  <si>
    <t>说明</t>
  </si>
  <si>
    <t>类</t>
  </si>
  <si>
    <t>款</t>
  </si>
  <si>
    <t>项</t>
  </si>
  <si>
    <t>2019年部门综合预算一般公共预算拨款“三公”经费、会议费、培训费预算表</t>
  </si>
  <si>
    <t>2018年</t>
  </si>
  <si>
    <t>2019年</t>
  </si>
  <si>
    <t>增减变化情况</t>
  </si>
  <si>
    <t>一般公共预算拨款安排的“三公”经费预算</t>
  </si>
  <si>
    <t>会议费</t>
  </si>
  <si>
    <t>培训费</t>
  </si>
  <si>
    <t>因公出国（境）?用</t>
  </si>
  <si>
    <t>公务接待费</t>
  </si>
  <si>
    <t>公务用车购置及运行维护费</t>
  </si>
  <si>
    <t>公务用车购置费</t>
  </si>
  <si>
    <t>公务用车运行维护费</t>
  </si>
  <si>
    <t>2019年部门项目支出一级项目绩效目标表</t>
  </si>
  <si>
    <t>专项（项目）名称</t>
  </si>
  <si>
    <t>主管部门</t>
  </si>
  <si>
    <t>实施期限</t>
  </si>
  <si>
    <t>资金金额
（元）</t>
  </si>
  <si>
    <t xml:space="preserve"> 实施期资金总额：</t>
  </si>
  <si>
    <t xml:space="preserve"> 年度资金总额：</t>
  </si>
  <si>
    <t xml:space="preserve">       其中：财政拨款</t>
  </si>
  <si>
    <t xml:space="preserve">             其他资金</t>
  </si>
  <si>
    <t>总
体
目
标</t>
  </si>
  <si>
    <t>实施期总目标</t>
  </si>
  <si>
    <t>年度目标</t>
  </si>
  <si>
    <t xml:space="preserve">
 目标1：
 目标2：
 目标3：
 ……</t>
  </si>
  <si>
    <t>绩
效
指
标</t>
  </si>
  <si>
    <t>一级
指标</t>
  </si>
  <si>
    <t>二级指标</t>
  </si>
  <si>
    <t>指标内容</t>
  </si>
  <si>
    <t>指标值</t>
  </si>
  <si>
    <t>产
出
指
标</t>
  </si>
  <si>
    <t>数量指标</t>
  </si>
  <si>
    <t xml:space="preserve"> 指标1：</t>
  </si>
  <si>
    <t xml:space="preserve"> 指标2：</t>
  </si>
  <si>
    <t xml:space="preserve"> ……</t>
  </si>
  <si>
    <t>质量指标</t>
  </si>
  <si>
    <t>时效指标</t>
  </si>
  <si>
    <t>成本指标</t>
  </si>
  <si>
    <t>……</t>
  </si>
  <si>
    <t>效
益
指
标</t>
  </si>
  <si>
    <t>经济效益
指标</t>
  </si>
  <si>
    <t>社会效益
指标</t>
  </si>
  <si>
    <t>生态效益
指标</t>
  </si>
  <si>
    <t>可持续影响
指标</t>
  </si>
  <si>
    <t>满意度指标</t>
  </si>
  <si>
    <t>服务对象
满意度指标</t>
  </si>
  <si>
    <t>部门（单位）名称</t>
  </si>
  <si>
    <t>年度
主要
任务</t>
  </si>
  <si>
    <t>任务名称</t>
  </si>
  <si>
    <t>主要内容</t>
  </si>
  <si>
    <t>预算金额（元）</t>
  </si>
  <si>
    <t>总额</t>
  </si>
  <si>
    <t>其他资金</t>
  </si>
  <si>
    <t>任务1</t>
  </si>
  <si>
    <t>任务2</t>
  </si>
  <si>
    <t>任务3</t>
  </si>
  <si>
    <t>金额合计</t>
  </si>
  <si>
    <t>年度
总体
目标</t>
  </si>
  <si>
    <t>年
度
绩
效
指
标</t>
  </si>
  <si>
    <t>一级指标</t>
  </si>
  <si>
    <t>产出指标</t>
  </si>
  <si>
    <t>效益指标</t>
  </si>
  <si>
    <t>满意度
指标</t>
  </si>
</sst>
</file>

<file path=xl/styles.xml><?xml version="1.0" encoding="utf-8"?>
<styleSheet xmlns="http://schemas.openxmlformats.org/spreadsheetml/2006/main">
  <numFmts count="4">
    <numFmt numFmtId="176" formatCode="#,##0.0000"/>
    <numFmt numFmtId="177" formatCode="#,##0.000"/>
    <numFmt numFmtId="178" formatCode="* #,##0.00;* \-#,##0.00;* &quot;&quot;??;@"/>
    <numFmt numFmtId="179" formatCode="#,##0.0_ "/>
  </numFmts>
  <fonts count="20">
    <font>
      <sz val="9"/>
      <name val="宋体"/>
      <charset val="134"/>
    </font>
    <font>
      <sz val="12"/>
      <name val="宋体"/>
      <charset val="134"/>
    </font>
    <font>
      <sz val="12"/>
      <name val="黑体"/>
      <family val="3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8"/>
      <name val="宋体"/>
      <charset val="134"/>
    </font>
    <font>
      <sz val="16"/>
      <name val="黑体"/>
      <family val="3"/>
      <charset val="134"/>
    </font>
    <font>
      <sz val="10"/>
      <name val="黑体"/>
      <family val="3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0"/>
      <name val="Times New Roman"/>
      <family val="1"/>
    </font>
    <font>
      <sz val="48"/>
      <name val="宋体"/>
      <charset val="134"/>
    </font>
    <font>
      <b/>
      <sz val="42"/>
      <name val="宋体"/>
      <charset val="134"/>
    </font>
    <font>
      <b/>
      <sz val="20"/>
      <name val="宋体"/>
      <charset val="134"/>
    </font>
    <font>
      <b/>
      <sz val="24"/>
      <name val="宋体"/>
      <charset val="134"/>
    </font>
    <font>
      <sz val="9"/>
      <color indexed="9"/>
      <name val="宋体"/>
      <charset val="134"/>
    </font>
    <font>
      <u/>
      <sz val="12"/>
      <color indexed="12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59">
    <xf numFmtId="0" fontId="0" fillId="0" borderId="0" xfId="0"/>
    <xf numFmtId="0" fontId="1" fillId="0" borderId="0" xfId="2" applyFont="1" applyAlignment="1">
      <alignment horizontal="left"/>
    </xf>
    <xf numFmtId="0" fontId="2" fillId="0" borderId="0" xfId="2" applyFont="1" applyAlignment="1">
      <alignment vertical="center" wrapText="1"/>
    </xf>
    <xf numFmtId="0" fontId="6" fillId="0" borderId="0" xfId="2" applyAlignment="1">
      <alignment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1" fillId="0" borderId="0" xfId="2" applyFont="1" applyBorder="1" applyAlignment="1">
      <alignment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4" xfId="2" applyFont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6" fillId="0" borderId="4" xfId="2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0" fillId="0" borderId="0" xfId="0" applyAlignment="1">
      <alignment vertical="center"/>
    </xf>
    <xf numFmtId="0" fontId="1" fillId="0" borderId="0" xfId="2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49" fontId="0" fillId="0" borderId="2" xfId="2" applyNumberFormat="1" applyFont="1" applyFill="1" applyBorder="1" applyAlignment="1" applyProtection="1">
      <alignment horizontal="left" vertical="center" wrapText="1"/>
    </xf>
    <xf numFmtId="3" fontId="0" fillId="0" borderId="4" xfId="2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0" fillId="0" borderId="12" xfId="0" applyNumberFormat="1" applyFont="1" applyFill="1" applyBorder="1" applyAlignment="1" applyProtection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top"/>
    </xf>
    <xf numFmtId="0" fontId="6" fillId="0" borderId="0" xfId="2" applyAlignment="1">
      <alignment horizontal="right"/>
    </xf>
    <xf numFmtId="0" fontId="0" fillId="0" borderId="15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6" fillId="0" borderId="0" xfId="2" applyFill="1"/>
    <xf numFmtId="0" fontId="3" fillId="0" borderId="0" xfId="0" applyFont="1" applyAlignment="1">
      <alignment horizontal="centerContinuous" vertical="center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2" xfId="0" applyNumberFormat="1" applyFont="1" applyFill="1" applyBorder="1" applyAlignment="1" applyProtection="1">
      <alignment vertical="center" wrapText="1"/>
    </xf>
    <xf numFmtId="49" fontId="0" fillId="0" borderId="2" xfId="0" applyNumberFormat="1" applyFont="1" applyFill="1" applyBorder="1" applyAlignment="1" applyProtection="1">
      <alignment vertical="center"/>
    </xf>
    <xf numFmtId="3" fontId="0" fillId="0" borderId="2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Continuous" vertical="center"/>
    </xf>
    <xf numFmtId="0" fontId="0" fillId="0" borderId="12" xfId="0" applyFill="1" applyBorder="1" applyAlignment="1">
      <alignment horizontal="center" vertical="center"/>
    </xf>
    <xf numFmtId="3" fontId="0" fillId="0" borderId="14" xfId="2" applyNumberFormat="1" applyFont="1" applyFill="1" applyBorder="1" applyAlignment="1" applyProtection="1">
      <alignment horizontal="right" vertical="center"/>
    </xf>
    <xf numFmtId="3" fontId="0" fillId="0" borderId="14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3" fontId="0" fillId="0" borderId="4" xfId="2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left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horizontal="right"/>
    </xf>
    <xf numFmtId="0" fontId="0" fillId="0" borderId="4" xfId="0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 applyProtection="1">
      <alignment horizontal="right" vertical="center"/>
    </xf>
    <xf numFmtId="3" fontId="0" fillId="0" borderId="4" xfId="0" applyNumberFormat="1" applyFont="1" applyFill="1" applyBorder="1" applyAlignment="1" applyProtection="1">
      <alignment horizontal="left" vertical="center"/>
    </xf>
    <xf numFmtId="0" fontId="5" fillId="0" borderId="0" xfId="2" applyFont="1" applyFill="1" applyAlignment="1">
      <alignment vertical="center" wrapText="1"/>
    </xf>
    <xf numFmtId="0" fontId="5" fillId="0" borderId="0" xfId="2" applyFont="1" applyFill="1" applyAlignment="1">
      <alignment horizontal="right"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right"/>
    </xf>
    <xf numFmtId="0" fontId="10" fillId="0" borderId="4" xfId="2" applyNumberFormat="1" applyFont="1" applyFill="1" applyBorder="1" applyAlignment="1" applyProtection="1">
      <alignment horizontal="centerContinuous" vertical="center"/>
    </xf>
    <xf numFmtId="0" fontId="10" fillId="0" borderId="2" xfId="2" applyNumberFormat="1" applyFont="1" applyFill="1" applyBorder="1" applyAlignment="1" applyProtection="1">
      <alignment horizontal="centerContinuous" vertical="center"/>
    </xf>
    <xf numFmtId="0" fontId="5" fillId="0" borderId="4" xfId="2" applyFont="1" applyFill="1" applyBorder="1" applyAlignment="1">
      <alignment horizontal="centerContinuous" vertical="center"/>
    </xf>
    <xf numFmtId="0" fontId="10" fillId="0" borderId="4" xfId="2" applyNumberFormat="1" applyFont="1" applyFill="1" applyBorder="1" applyAlignment="1" applyProtection="1">
      <alignment horizontal="center" vertical="center"/>
    </xf>
    <xf numFmtId="0" fontId="10" fillId="0" borderId="12" xfId="2" applyNumberFormat="1" applyFont="1" applyFill="1" applyBorder="1" applyAlignment="1" applyProtection="1">
      <alignment horizontal="center" vertical="center"/>
    </xf>
    <xf numFmtId="0" fontId="11" fillId="0" borderId="13" xfId="2" applyNumberFormat="1" applyFont="1" applyFill="1" applyBorder="1" applyAlignment="1" applyProtection="1">
      <alignment horizontal="center" vertical="center"/>
    </xf>
    <xf numFmtId="0" fontId="10" fillId="0" borderId="15" xfId="2" applyNumberFormat="1" applyFont="1" applyFill="1" applyBorder="1" applyAlignment="1" applyProtection="1">
      <alignment horizontal="center" vertical="center"/>
    </xf>
    <xf numFmtId="0" fontId="10" fillId="0" borderId="13" xfId="2" applyNumberFormat="1" applyFont="1" applyFill="1" applyBorder="1" applyAlignment="1" applyProtection="1">
      <alignment horizontal="center" vertical="center"/>
    </xf>
    <xf numFmtId="0" fontId="10" fillId="0" borderId="4" xfId="2" applyFont="1" applyFill="1" applyBorder="1" applyAlignment="1">
      <alignment horizontal="center" vertical="center"/>
    </xf>
    <xf numFmtId="0" fontId="10" fillId="0" borderId="12" xfId="2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177" fontId="0" fillId="0" borderId="4" xfId="2" applyNumberFormat="1" applyFont="1" applyFill="1" applyBorder="1" applyAlignment="1" applyProtection="1">
      <alignment horizontal="left" vertical="center"/>
    </xf>
    <xf numFmtId="0" fontId="0" fillId="0" borderId="4" xfId="2" applyNumberFormat="1" applyFont="1" applyFill="1" applyBorder="1" applyAlignment="1" applyProtection="1">
      <alignment vertical="center"/>
    </xf>
    <xf numFmtId="0" fontId="5" fillId="0" borderId="4" xfId="2" applyFont="1" applyFill="1" applyBorder="1" applyAlignment="1">
      <alignment vertical="center"/>
    </xf>
    <xf numFmtId="3" fontId="5" fillId="0" borderId="4" xfId="2" applyNumberFormat="1" applyFont="1" applyFill="1" applyBorder="1" applyAlignment="1" applyProtection="1">
      <alignment horizontal="right" vertical="center"/>
    </xf>
    <xf numFmtId="0" fontId="0" fillId="0" borderId="4" xfId="0" applyFill="1" applyBorder="1"/>
    <xf numFmtId="0" fontId="0" fillId="0" borderId="13" xfId="0" applyFill="1" applyBorder="1"/>
    <xf numFmtId="0" fontId="0" fillId="0" borderId="4" xfId="2" applyNumberFormat="1" applyFont="1" applyFill="1" applyBorder="1" applyAlignment="1" applyProtection="1">
      <alignment horizontal="left" vertical="center"/>
    </xf>
    <xf numFmtId="0" fontId="0" fillId="0" borderId="4" xfId="2" applyFont="1" applyFill="1" applyBorder="1" applyAlignment="1">
      <alignment vertical="center"/>
    </xf>
    <xf numFmtId="0" fontId="0" fillId="0" borderId="4" xfId="0" applyBorder="1"/>
    <xf numFmtId="2" fontId="0" fillId="0" borderId="4" xfId="2" applyNumberFormat="1" applyFont="1" applyFill="1" applyBorder="1" applyAlignment="1" applyProtection="1">
      <alignment horizontal="left" vertical="center"/>
    </xf>
    <xf numFmtId="0" fontId="0" fillId="0" borderId="4" xfId="0" applyFont="1" applyBorder="1"/>
    <xf numFmtId="4" fontId="0" fillId="0" borderId="13" xfId="0" applyNumberFormat="1" applyFont="1" applyFill="1" applyBorder="1"/>
    <xf numFmtId="4" fontId="0" fillId="0" borderId="4" xfId="0" applyNumberFormat="1" applyFont="1" applyFill="1" applyBorder="1"/>
    <xf numFmtId="0" fontId="0" fillId="0" borderId="13" xfId="0" applyBorder="1"/>
    <xf numFmtId="0" fontId="0" fillId="0" borderId="4" xfId="0" applyFont="1" applyFill="1" applyBorder="1"/>
    <xf numFmtId="0" fontId="0" fillId="0" borderId="13" xfId="0" applyFont="1" applyFill="1" applyBorder="1"/>
    <xf numFmtId="0" fontId="5" fillId="0" borderId="13" xfId="2" applyFont="1" applyFill="1" applyBorder="1" applyAlignment="1">
      <alignment vertical="center"/>
    </xf>
    <xf numFmtId="4" fontId="0" fillId="0" borderId="12" xfId="0" applyNumberFormat="1" applyFont="1" applyFill="1" applyBorder="1"/>
    <xf numFmtId="0" fontId="0" fillId="0" borderId="12" xfId="0" applyBorder="1"/>
    <xf numFmtId="0" fontId="10" fillId="0" borderId="2" xfId="2" applyNumberFormat="1" applyFont="1" applyFill="1" applyBorder="1" applyAlignment="1" applyProtection="1">
      <alignment horizontal="center" vertical="center"/>
    </xf>
    <xf numFmtId="177" fontId="10" fillId="0" borderId="3" xfId="2" applyNumberFormat="1" applyFont="1" applyFill="1" applyBorder="1" applyAlignment="1" applyProtection="1">
      <alignment horizontal="center" vertical="center"/>
    </xf>
    <xf numFmtId="0" fontId="10" fillId="0" borderId="3" xfId="2" applyNumberFormat="1" applyFont="1" applyFill="1" applyBorder="1" applyAlignment="1" applyProtection="1">
      <alignment horizontal="center" vertical="center"/>
    </xf>
    <xf numFmtId="3" fontId="5" fillId="0" borderId="4" xfId="2" applyNumberFormat="1" applyFont="1" applyFill="1" applyBorder="1" applyAlignment="1">
      <alignment vertical="center"/>
    </xf>
    <xf numFmtId="0" fontId="5" fillId="0" borderId="0" xfId="2" applyFont="1" applyFill="1"/>
    <xf numFmtId="0" fontId="5" fillId="0" borderId="0" xfId="2" applyNumberFormat="1" applyFont="1" applyFill="1" applyAlignment="1">
      <alignment horizontal="left" vertical="center"/>
    </xf>
    <xf numFmtId="0" fontId="5" fillId="0" borderId="0" xfId="2" applyNumberFormat="1" applyFont="1" applyFill="1" applyAlignment="1">
      <alignment horizontal="right" vertical="center"/>
    </xf>
    <xf numFmtId="0" fontId="5" fillId="0" borderId="0" xfId="2" applyNumberFormat="1" applyFont="1" applyFill="1" applyAlignment="1">
      <alignment vertical="center"/>
    </xf>
    <xf numFmtId="0" fontId="5" fillId="0" borderId="0" xfId="2" applyNumberFormat="1" applyFont="1" applyFill="1" applyAlignment="1">
      <alignment horizontal="right"/>
    </xf>
    <xf numFmtId="0" fontId="5" fillId="0" borderId="5" xfId="2" applyNumberFormat="1" applyFont="1" applyFill="1" applyBorder="1" applyAlignment="1" applyProtection="1">
      <alignment horizontal="center" vertical="center"/>
    </xf>
    <xf numFmtId="178" fontId="5" fillId="0" borderId="5" xfId="2" applyNumberFormat="1" applyFont="1" applyFill="1" applyBorder="1" applyAlignment="1" applyProtection="1">
      <alignment horizontal="centerContinuous" vertical="center"/>
    </xf>
    <xf numFmtId="0" fontId="5" fillId="0" borderId="12" xfId="2" applyNumberFormat="1" applyFont="1" applyFill="1" applyBorder="1" applyAlignment="1" applyProtection="1">
      <alignment horizontal="center" vertical="center" wrapText="1"/>
    </xf>
    <xf numFmtId="0" fontId="5" fillId="0" borderId="7" xfId="2" applyFont="1" applyFill="1" applyBorder="1" applyAlignment="1">
      <alignment horizontal="center" vertical="center"/>
    </xf>
    <xf numFmtId="49" fontId="5" fillId="0" borderId="2" xfId="2" applyNumberFormat="1" applyFont="1" applyFill="1" applyBorder="1" applyAlignment="1" applyProtection="1">
      <alignment horizontal="left" vertical="center"/>
    </xf>
    <xf numFmtId="49" fontId="5" fillId="0" borderId="2" xfId="2" applyNumberFormat="1" applyFont="1" applyFill="1" applyBorder="1" applyAlignment="1" applyProtection="1">
      <alignment horizontal="left" vertical="center" wrapText="1"/>
    </xf>
    <xf numFmtId="3" fontId="5" fillId="0" borderId="4" xfId="2" applyNumberFormat="1" applyFont="1" applyFill="1" applyBorder="1" applyAlignment="1" applyProtection="1">
      <alignment horizontal="left" vertical="center" wrapText="1"/>
    </xf>
    <xf numFmtId="49" fontId="12" fillId="0" borderId="0" xfId="2" applyNumberFormat="1" applyFont="1" applyFill="1" applyAlignment="1">
      <alignment horizontal="center" vertical="center"/>
    </xf>
    <xf numFmtId="0" fontId="12" fillId="0" borderId="0" xfId="2" applyFont="1" applyFill="1" applyAlignment="1">
      <alignment horizontal="center" vertical="center"/>
    </xf>
    <xf numFmtId="178" fontId="5" fillId="0" borderId="5" xfId="2" applyNumberFormat="1" applyFont="1" applyFill="1" applyBorder="1" applyAlignment="1" applyProtection="1">
      <alignment horizontal="center" vertical="center"/>
    </xf>
    <xf numFmtId="178" fontId="5" fillId="0" borderId="12" xfId="2" applyNumberFormat="1" applyFont="1" applyFill="1" applyBorder="1" applyAlignment="1" applyProtection="1">
      <alignment horizontal="centerContinuous" vertical="center"/>
    </xf>
    <xf numFmtId="49" fontId="5" fillId="0" borderId="4" xfId="2" applyNumberFormat="1" applyFont="1" applyFill="1" applyBorder="1" applyAlignment="1" applyProtection="1">
      <alignment horizontal="left" vertical="center" wrapText="1"/>
    </xf>
    <xf numFmtId="3" fontId="5" fillId="0" borderId="3" xfId="2" applyNumberFormat="1" applyFont="1" applyFill="1" applyBorder="1" applyAlignment="1" applyProtection="1">
      <alignment horizontal="right" vertical="center"/>
    </xf>
    <xf numFmtId="3" fontId="5" fillId="0" borderId="2" xfId="2" applyNumberFormat="1" applyFont="1" applyFill="1" applyBorder="1" applyAlignment="1" applyProtection="1">
      <alignment horizontal="right" vertical="center"/>
    </xf>
    <xf numFmtId="49" fontId="5" fillId="0" borderId="0" xfId="2" applyNumberFormat="1" applyFont="1" applyFill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178" fontId="5" fillId="0" borderId="0" xfId="2" applyNumberFormat="1" applyFont="1" applyFill="1" applyAlignment="1">
      <alignment horizontal="center" vertical="center"/>
    </xf>
    <xf numFmtId="0" fontId="5" fillId="0" borderId="7" xfId="2" applyNumberFormat="1" applyFont="1" applyFill="1" applyBorder="1" applyAlignment="1" applyProtection="1">
      <alignment horizontal="center" vertical="center" wrapText="1"/>
    </xf>
    <xf numFmtId="3" fontId="5" fillId="0" borderId="14" xfId="2" applyNumberFormat="1" applyFont="1" applyFill="1" applyBorder="1" applyAlignment="1" applyProtection="1">
      <alignment horizontal="left" vertical="center" wrapText="1"/>
    </xf>
    <xf numFmtId="178" fontId="5" fillId="0" borderId="0" xfId="2" applyNumberFormat="1" applyFont="1" applyFill="1" applyAlignment="1">
      <alignment vertical="center"/>
    </xf>
    <xf numFmtId="0" fontId="0" fillId="0" borderId="4" xfId="0" applyBorder="1" applyAlignment="1">
      <alignment vertical="center"/>
    </xf>
    <xf numFmtId="3" fontId="0" fillId="0" borderId="4" xfId="0" applyNumberFormat="1" applyBorder="1" applyAlignment="1">
      <alignment horizontal="right" vertical="center"/>
    </xf>
    <xf numFmtId="177" fontId="5" fillId="0" borderId="4" xfId="2" applyNumberFormat="1" applyFont="1" applyFill="1" applyBorder="1" applyAlignment="1" applyProtection="1">
      <alignment horizontal="left" vertical="center"/>
    </xf>
    <xf numFmtId="0" fontId="5" fillId="0" borderId="4" xfId="2" applyNumberFormat="1" applyFont="1" applyFill="1" applyBorder="1" applyAlignment="1" applyProtection="1">
      <alignment vertical="center"/>
    </xf>
    <xf numFmtId="0" fontId="13" fillId="0" borderId="4" xfId="2" applyNumberFormat="1" applyFont="1" applyFill="1" applyBorder="1" applyAlignment="1" applyProtection="1">
      <alignment vertical="center"/>
    </xf>
    <xf numFmtId="0" fontId="5" fillId="0" borderId="4" xfId="2" applyNumberFormat="1" applyFont="1" applyFill="1" applyBorder="1" applyAlignment="1" applyProtection="1">
      <alignment horizontal="left" vertical="center"/>
    </xf>
    <xf numFmtId="3" fontId="0" fillId="0" borderId="13" xfId="0" applyNumberFormat="1" applyFill="1" applyBorder="1" applyAlignment="1">
      <alignment horizontal="right" vertical="center"/>
    </xf>
    <xf numFmtId="3" fontId="0" fillId="0" borderId="4" xfId="0" applyNumberFormat="1" applyFill="1" applyBorder="1" applyAlignment="1">
      <alignment horizontal="right" vertical="center"/>
    </xf>
    <xf numFmtId="0" fontId="13" fillId="0" borderId="4" xfId="2" applyNumberFormat="1" applyFont="1" applyFill="1" applyBorder="1" applyAlignment="1" applyProtection="1">
      <alignment horizontal="left" vertical="center"/>
    </xf>
    <xf numFmtId="2" fontId="5" fillId="0" borderId="4" xfId="2" applyNumberFormat="1" applyFont="1" applyFill="1" applyBorder="1" applyAlignment="1" applyProtection="1">
      <alignment horizontal="left" vertical="center"/>
    </xf>
    <xf numFmtId="0" fontId="0" fillId="0" borderId="4" xfId="0" applyFill="1" applyBorder="1" applyAlignment="1">
      <alignment vertical="center"/>
    </xf>
    <xf numFmtId="0" fontId="0" fillId="0" borderId="14" xfId="0" applyFill="1" applyBorder="1"/>
    <xf numFmtId="3" fontId="0" fillId="0" borderId="13" xfId="0" applyNumberFormat="1" applyBorder="1" applyAlignment="1">
      <alignment horizontal="right" vertical="center"/>
    </xf>
    <xf numFmtId="0" fontId="5" fillId="0" borderId="2" xfId="2" applyNumberFormat="1" applyFont="1" applyFill="1" applyBorder="1" applyAlignment="1" applyProtection="1">
      <alignment vertical="center"/>
    </xf>
    <xf numFmtId="3" fontId="0" fillId="0" borderId="15" xfId="2" applyNumberFormat="1" applyFont="1" applyFill="1" applyBorder="1" applyAlignment="1" applyProtection="1">
      <alignment horizontal="right" vertical="center"/>
    </xf>
    <xf numFmtId="3" fontId="0" fillId="0" borderId="12" xfId="2" applyNumberFormat="1" applyFont="1" applyFill="1" applyBorder="1" applyAlignment="1" applyProtection="1">
      <alignment horizontal="right" vertical="center"/>
    </xf>
    <xf numFmtId="0" fontId="5" fillId="0" borderId="14" xfId="2" applyNumberFormat="1" applyFont="1" applyFill="1" applyBorder="1" applyAlignment="1" applyProtection="1">
      <alignment horizontal="left" vertical="center"/>
    </xf>
    <xf numFmtId="177" fontId="10" fillId="0" borderId="4" xfId="2" applyNumberFormat="1" applyFont="1" applyFill="1" applyBorder="1" applyAlignment="1" applyProtection="1">
      <alignment horizontal="center" vertical="center"/>
    </xf>
    <xf numFmtId="3" fontId="0" fillId="0" borderId="12" xfId="0" applyNumberFormat="1" applyBorder="1" applyAlignment="1">
      <alignment horizontal="right" vertical="center"/>
    </xf>
    <xf numFmtId="177" fontId="5" fillId="0" borderId="3" xfId="2" applyNumberFormat="1" applyFont="1" applyFill="1" applyBorder="1" applyAlignment="1" applyProtection="1">
      <alignment horizontal="left" vertical="center"/>
    </xf>
    <xf numFmtId="0" fontId="5" fillId="0" borderId="3" xfId="2" applyNumberFormat="1" applyFont="1" applyFill="1" applyBorder="1" applyAlignment="1" applyProtection="1">
      <alignment horizontal="left" vertical="center"/>
    </xf>
    <xf numFmtId="3" fontId="0" fillId="0" borderId="4" xfId="0" applyNumberFormat="1" applyBorder="1"/>
    <xf numFmtId="177" fontId="5" fillId="0" borderId="14" xfId="2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Alignment="1" applyProtection="1">
      <alignment horizontal="left" vertical="center"/>
    </xf>
    <xf numFmtId="0" fontId="5" fillId="0" borderId="0" xfId="2" applyNumberFormat="1" applyFont="1" applyFill="1" applyAlignment="1" applyProtection="1">
      <alignment vertical="center" wrapText="1"/>
    </xf>
    <xf numFmtId="179" fontId="5" fillId="0" borderId="0" xfId="2" applyNumberFormat="1" applyFont="1" applyFill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vertical="center"/>
    </xf>
    <xf numFmtId="179" fontId="5" fillId="0" borderId="0" xfId="2" applyNumberFormat="1" applyFont="1" applyFill="1" applyAlignment="1" applyProtection="1">
      <alignment horizontal="right" vertical="center" wrapText="1"/>
    </xf>
    <xf numFmtId="179" fontId="0" fillId="0" borderId="4" xfId="2" applyNumberFormat="1" applyFont="1" applyFill="1" applyBorder="1" applyAlignment="1" applyProtection="1">
      <alignment horizontal="center" vertical="center" wrapText="1"/>
    </xf>
    <xf numFmtId="179" fontId="0" fillId="0" borderId="2" xfId="2" applyNumberFormat="1" applyFont="1" applyFill="1" applyBorder="1" applyAlignment="1" applyProtection="1">
      <alignment horizontal="center" vertical="center" wrapText="1"/>
    </xf>
    <xf numFmtId="0" fontId="0" fillId="0" borderId="12" xfId="2" applyNumberFormat="1" applyFont="1" applyFill="1" applyBorder="1" applyAlignment="1" applyProtection="1">
      <alignment horizontal="center" vertical="center"/>
    </xf>
    <xf numFmtId="0" fontId="0" fillId="0" borderId="12" xfId="2" applyNumberFormat="1" applyFont="1" applyFill="1" applyBorder="1" applyAlignment="1" applyProtection="1">
      <alignment horizontal="center" vertical="center" wrapText="1"/>
    </xf>
    <xf numFmtId="0" fontId="0" fillId="0" borderId="15" xfId="2" applyNumberFormat="1" applyFont="1" applyFill="1" applyBorder="1" applyAlignment="1" applyProtection="1">
      <alignment horizontal="center" vertical="center"/>
    </xf>
    <xf numFmtId="3" fontId="6" fillId="0" borderId="4" xfId="2" applyNumberFormat="1" applyFont="1" applyFill="1" applyBorder="1" applyAlignment="1" applyProtection="1">
      <alignment horizontal="right" vertical="center"/>
    </xf>
    <xf numFmtId="179" fontId="5" fillId="0" borderId="0" xfId="2" applyNumberFormat="1" applyFont="1" applyFill="1" applyAlignment="1" applyProtection="1">
      <alignment horizontal="right"/>
    </xf>
    <xf numFmtId="0" fontId="0" fillId="0" borderId="11" xfId="2" applyFont="1" applyFill="1" applyBorder="1" applyAlignment="1">
      <alignment horizontal="center" vertical="center" wrapText="1"/>
    </xf>
    <xf numFmtId="0" fontId="0" fillId="0" borderId="13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0" fontId="0" fillId="0" borderId="15" xfId="2" applyNumberFormat="1" applyFont="1" applyFill="1" applyBorder="1" applyAlignment="1">
      <alignment horizontal="center" vertical="center"/>
    </xf>
    <xf numFmtId="0" fontId="0" fillId="0" borderId="12" xfId="2" applyNumberFormat="1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6" fillId="0" borderId="0" xfId="2"/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left" vertical="center"/>
    </xf>
    <xf numFmtId="0" fontId="0" fillId="0" borderId="14" xfId="0" applyFont="1" applyBorder="1"/>
    <xf numFmtId="0" fontId="0" fillId="0" borderId="13" xfId="0" applyFont="1" applyBorder="1"/>
    <xf numFmtId="4" fontId="0" fillId="0" borderId="15" xfId="2" applyNumberFormat="1" applyFont="1" applyFill="1" applyBorder="1" applyAlignment="1" applyProtection="1">
      <alignment horizontal="right" vertical="center"/>
    </xf>
    <xf numFmtId="0" fontId="0" fillId="0" borderId="14" xfId="0" applyFont="1" applyFill="1" applyBorder="1"/>
    <xf numFmtId="4" fontId="0" fillId="0" borderId="12" xfId="2" applyNumberFormat="1" applyFont="1" applyFill="1" applyBorder="1" applyAlignment="1" applyProtection="1">
      <alignment horizontal="right" vertical="center"/>
    </xf>
    <xf numFmtId="0" fontId="0" fillId="0" borderId="2" xfId="2" applyNumberFormat="1" applyFont="1" applyFill="1" applyBorder="1" applyAlignment="1" applyProtection="1">
      <alignment vertical="center"/>
    </xf>
    <xf numFmtId="0" fontId="0" fillId="0" borderId="14" xfId="2" applyNumberFormat="1" applyFont="1" applyFill="1" applyBorder="1" applyAlignment="1" applyProtection="1">
      <alignment horizontal="left" vertical="center"/>
    </xf>
    <xf numFmtId="4" fontId="0" fillId="0" borderId="5" xfId="2" applyNumberFormat="1" applyFont="1" applyFill="1" applyBorder="1" applyAlignment="1" applyProtection="1">
      <alignment horizontal="right" vertical="center"/>
    </xf>
    <xf numFmtId="3" fontId="0" fillId="0" borderId="4" xfId="2" applyNumberFormat="1" applyFont="1" applyFill="1" applyBorder="1" applyAlignment="1" applyProtection="1">
      <alignment horizontal="left" vertical="center"/>
    </xf>
    <xf numFmtId="3" fontId="5" fillId="0" borderId="4" xfId="2" applyNumberFormat="1" applyFont="1" applyFill="1" applyBorder="1" applyAlignment="1">
      <alignment horizontal="right" vertical="center"/>
    </xf>
    <xf numFmtId="177" fontId="0" fillId="0" borderId="2" xfId="2" applyNumberFormat="1" applyFont="1" applyFill="1" applyBorder="1" applyAlignment="1" applyProtection="1">
      <alignment horizontal="left" vertical="center"/>
    </xf>
    <xf numFmtId="0" fontId="0" fillId="0" borderId="3" xfId="2" applyNumberFormat="1" applyFont="1" applyFill="1" applyBorder="1" applyAlignment="1" applyProtection="1">
      <alignment horizontal="left" vertical="center"/>
    </xf>
    <xf numFmtId="177" fontId="0" fillId="0" borderId="14" xfId="2" applyNumberFormat="1" applyFont="1" applyFill="1" applyBorder="1" applyAlignment="1" applyProtection="1">
      <alignment horizontal="left" vertical="center"/>
    </xf>
    <xf numFmtId="3" fontId="0" fillId="0" borderId="13" xfId="0" applyNumberFormat="1" applyFont="1" applyFill="1" applyBorder="1"/>
    <xf numFmtId="3" fontId="0" fillId="0" borderId="4" xfId="0" applyNumberFormat="1" applyFill="1" applyBorder="1"/>
    <xf numFmtId="3" fontId="0" fillId="0" borderId="4" xfId="0" applyNumberFormat="1" applyFont="1" applyFill="1" applyBorder="1"/>
    <xf numFmtId="3" fontId="0" fillId="0" borderId="12" xfId="0" applyNumberFormat="1" applyFont="1" applyFill="1" applyBorder="1"/>
    <xf numFmtId="0" fontId="0" fillId="0" borderId="2" xfId="2" applyNumberFormat="1" applyFont="1" applyFill="1" applyBorder="1" applyAlignment="1" applyProtection="1">
      <alignment horizontal="left" vertical="center"/>
    </xf>
    <xf numFmtId="3" fontId="0" fillId="0" borderId="12" xfId="0" applyNumberFormat="1" applyFont="1" applyFill="1" applyBorder="1" applyAlignment="1" applyProtection="1"/>
    <xf numFmtId="0" fontId="0" fillId="0" borderId="4" xfId="0" applyBorder="1" applyAlignment="1">
      <alignment horizontal="right"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2" applyAlignment="1">
      <alignment horizontal="centerContinuous"/>
    </xf>
    <xf numFmtId="0" fontId="6" fillId="0" borderId="0" xfId="2" applyFill="1" applyAlignment="1">
      <alignment horizontal="centerContinuous"/>
    </xf>
    <xf numFmtId="0" fontId="14" fillId="0" borderId="0" xfId="0" applyFont="1" applyFill="1" applyAlignment="1">
      <alignment horizontal="center" vertical="center"/>
    </xf>
    <xf numFmtId="0" fontId="15" fillId="0" borderId="0" xfId="2" applyFont="1" applyAlignment="1">
      <alignment horizontal="centerContinuous" vertical="center"/>
    </xf>
    <xf numFmtId="0" fontId="6" fillId="0" borderId="0" xfId="2" applyFill="1" applyAlignment="1">
      <alignment horizontal="centerContinuous" vertical="center"/>
    </xf>
    <xf numFmtId="4" fontId="0" fillId="0" borderId="0" xfId="2" applyNumberFormat="1" applyFont="1" applyFill="1" applyAlignment="1" applyProtection="1">
      <alignment horizontal="centerContinuous" vertical="center"/>
    </xf>
    <xf numFmtId="49" fontId="16" fillId="0" borderId="0" xfId="0" applyNumberFormat="1" applyFont="1" applyFill="1" applyAlignment="1" applyProtection="1">
      <alignment horizontal="center" vertical="center"/>
    </xf>
    <xf numFmtId="0" fontId="16" fillId="0" borderId="0" xfId="0" applyFont="1" applyBorder="1" applyAlignment="1">
      <alignment horizontal="left"/>
    </xf>
    <xf numFmtId="0" fontId="17" fillId="0" borderId="0" xfId="2" applyFont="1"/>
    <xf numFmtId="0" fontId="6" fillId="0" borderId="0" xfId="2" applyBorder="1"/>
    <xf numFmtId="4" fontId="0" fillId="3" borderId="0" xfId="2" applyNumberFormat="1" applyFont="1" applyFill="1" applyAlignment="1" applyProtection="1"/>
    <xf numFmtId="0" fontId="18" fillId="0" borderId="0" xfId="2" applyFont="1"/>
    <xf numFmtId="0" fontId="7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12" xfId="0" applyNumberFormat="1" applyFont="1" applyBorder="1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</xf>
    <xf numFmtId="179" fontId="0" fillId="0" borderId="12" xfId="2" applyNumberFormat="1" applyFont="1" applyFill="1" applyBorder="1" applyAlignment="1" applyProtection="1">
      <alignment horizontal="center" vertical="center" wrapText="1"/>
    </xf>
    <xf numFmtId="179" fontId="0" fillId="0" borderId="5" xfId="2" applyNumberFormat="1" applyFont="1" applyFill="1" applyBorder="1" applyAlignment="1" applyProtection="1">
      <alignment horizontal="center" vertical="center" wrapText="1"/>
    </xf>
    <xf numFmtId="0" fontId="0" fillId="0" borderId="4" xfId="2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5" xfId="1" applyNumberFormat="1" applyFont="1" applyFill="1" applyBorder="1" applyAlignment="1" applyProtection="1">
      <alignment horizontal="center" vertical="center" wrapText="1"/>
    </xf>
    <xf numFmtId="0" fontId="0" fillId="0" borderId="2" xfId="2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12" xfId="0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Alignment="1" applyProtection="1">
      <alignment horizontal="center" vertical="center"/>
    </xf>
    <xf numFmtId="0" fontId="0" fillId="0" borderId="8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 vertical="center"/>
    </xf>
    <xf numFmtId="0" fontId="6" fillId="0" borderId="2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0" fontId="6" fillId="0" borderId="2" xfId="2" applyBorder="1" applyAlignment="1">
      <alignment horizontal="center" vertical="center" wrapText="1"/>
    </xf>
    <xf numFmtId="0" fontId="6" fillId="0" borderId="3" xfId="2" applyBorder="1" applyAlignment="1">
      <alignment horizontal="center" vertical="center" wrapText="1"/>
    </xf>
    <xf numFmtId="0" fontId="6" fillId="0" borderId="4" xfId="2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14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left" vertical="center" wrapText="1"/>
    </xf>
    <xf numFmtId="0" fontId="6" fillId="0" borderId="4" xfId="2" applyBorder="1" applyAlignment="1">
      <alignment horizontal="right" vertical="center" wrapText="1"/>
    </xf>
    <xf numFmtId="0" fontId="1" fillId="0" borderId="12" xfId="2" applyFont="1" applyBorder="1" applyAlignment="1">
      <alignment horizontal="left" vertical="top" wrapText="1"/>
    </xf>
    <xf numFmtId="0" fontId="1" fillId="0" borderId="4" xfId="2" applyFont="1" applyBorder="1" applyAlignment="1">
      <alignment horizontal="left" vertical="top" wrapText="1"/>
    </xf>
    <xf numFmtId="0" fontId="6" fillId="0" borderId="4" xfId="2" applyBorder="1" applyAlignment="1">
      <alignment horizontal="left" vertical="top" wrapText="1"/>
    </xf>
    <xf numFmtId="0" fontId="6" fillId="0" borderId="12" xfId="2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6" fillId="0" borderId="4" xfId="2" applyBorder="1" applyAlignment="1">
      <alignment horizontal="left" vertical="center" wrapText="1"/>
    </xf>
    <xf numFmtId="0" fontId="6" fillId="0" borderId="12" xfId="2" applyBorder="1" applyAlignment="1">
      <alignment horizontal="left" vertical="center" wrapText="1"/>
    </xf>
    <xf numFmtId="0" fontId="6" fillId="0" borderId="2" xfId="2" applyBorder="1" applyAlignment="1">
      <alignment horizontal="left" vertical="center" wrapText="1"/>
    </xf>
    <xf numFmtId="0" fontId="6" fillId="0" borderId="13" xfId="2" applyBorder="1" applyAlignment="1">
      <alignment horizontal="left" vertical="center" wrapText="1"/>
    </xf>
  </cellXfs>
  <cellStyles count="3">
    <cellStyle name="常规" xfId="0" builtinId="0"/>
    <cellStyle name="货币" xfId="2" builtinId="4"/>
    <cellStyle name="货币[0]" xfId="1" builtin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191"/>
  <sheetViews>
    <sheetView showGridLines="0" showZeros="0" topLeftCell="A4" zoomScale="75" workbookViewId="0">
      <selection activeCell="A7" sqref="A7"/>
    </sheetView>
  </sheetViews>
  <sheetFormatPr defaultColWidth="6.875" defaultRowHeight="12.75" customHeight="1"/>
  <cols>
    <col min="1" max="1" width="166.625" style="163" customWidth="1"/>
    <col min="2" max="2" width="44" style="163" customWidth="1"/>
    <col min="3" max="3" width="11" style="163" customWidth="1"/>
    <col min="4" max="255" width="6.875" style="163" customWidth="1"/>
    <col min="256" max="256" width="6.875" customWidth="1"/>
  </cols>
  <sheetData>
    <row r="1" spans="1:18" ht="3.75" customHeight="1">
      <c r="A1" s="35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45" customHeight="1">
      <c r="A2"/>
      <c r="B2" s="191"/>
      <c r="C2" s="191"/>
      <c r="D2" s="192"/>
      <c r="E2" s="192"/>
      <c r="F2" s="191"/>
      <c r="G2"/>
      <c r="H2"/>
      <c r="I2"/>
      <c r="J2"/>
      <c r="K2"/>
      <c r="L2"/>
      <c r="M2"/>
      <c r="N2"/>
      <c r="O2"/>
      <c r="P2"/>
      <c r="Q2"/>
      <c r="R2"/>
    </row>
    <row r="3" spans="1:18" ht="113.1" customHeight="1">
      <c r="A3" s="193" t="s">
        <v>0</v>
      </c>
      <c r="B3" s="194"/>
      <c r="C3" s="195"/>
      <c r="D3" s="196"/>
      <c r="E3" s="195"/>
      <c r="F3" s="195"/>
      <c r="G3" s="35"/>
      <c r="H3"/>
      <c r="I3"/>
      <c r="J3"/>
      <c r="K3"/>
      <c r="L3"/>
      <c r="M3"/>
      <c r="N3"/>
      <c r="O3"/>
      <c r="P3"/>
      <c r="Q3"/>
      <c r="R3"/>
    </row>
    <row r="4" spans="1:18" ht="90.9" customHeight="1">
      <c r="A4" s="197"/>
      <c r="B4" s="192"/>
      <c r="C4" s="192"/>
      <c r="D4" s="191"/>
      <c r="E4" s="191"/>
      <c r="F4" s="191"/>
      <c r="G4"/>
      <c r="H4"/>
      <c r="I4"/>
      <c r="J4"/>
      <c r="K4"/>
      <c r="L4"/>
      <c r="M4"/>
      <c r="N4"/>
      <c r="O4"/>
      <c r="P4"/>
      <c r="Q4"/>
      <c r="R4"/>
    </row>
    <row r="5" spans="1:18" s="190" customFormat="1" ht="119.1" customHeight="1">
      <c r="A5" s="198" t="s">
        <v>1</v>
      </c>
    </row>
    <row r="6" spans="1:18" ht="93.9" customHeight="1">
      <c r="A6" s="198" t="s">
        <v>2</v>
      </c>
      <c r="B6" s="192"/>
      <c r="C6" s="191"/>
      <c r="D6" s="192"/>
      <c r="E6" s="191"/>
      <c r="F6" s="191"/>
      <c r="G6"/>
      <c r="H6"/>
      <c r="I6"/>
      <c r="J6"/>
      <c r="K6"/>
      <c r="L6"/>
      <c r="M6" s="35"/>
      <c r="N6" s="35"/>
      <c r="O6" s="35"/>
      <c r="P6"/>
      <c r="Q6"/>
      <c r="R6" s="35"/>
    </row>
    <row r="7" spans="1:18" ht="63.9" customHeight="1">
      <c r="A7" s="198" t="s">
        <v>3</v>
      </c>
      <c r="B7" s="35"/>
      <c r="C7"/>
      <c r="D7"/>
      <c r="E7"/>
      <c r="F7"/>
      <c r="G7"/>
      <c r="H7"/>
      <c r="I7"/>
      <c r="J7"/>
      <c r="K7"/>
      <c r="L7"/>
      <c r="M7"/>
      <c r="N7"/>
      <c r="O7" s="35"/>
      <c r="P7" s="35"/>
      <c r="Q7" s="35"/>
      <c r="R7" s="201" t="s">
        <v>4</v>
      </c>
    </row>
    <row r="8" spans="1:18" ht="69" customHeight="1">
      <c r="A8" s="199" t="s">
        <v>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 ht="12.75" customHeight="1">
      <c r="A9" s="200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 ht="54.9" customHeight="1">
      <c r="A10" s="20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 ht="47.1" customHeight="1">
      <c r="A11" s="200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 ht="24.9" customHeight="1">
      <c r="A12" s="200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ht="12.75" customHeight="1">
      <c r="A13" s="200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ht="12.75" customHeight="1">
      <c r="A14" s="200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54" spans="1:18" ht="12.75" customHeight="1">
      <c r="A54" s="35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73" spans="1:18" ht="12.75" customHeight="1">
      <c r="A73"/>
      <c r="B73"/>
      <c r="C73" s="35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 ht="12.75" customHeight="1">
      <c r="A74"/>
      <c r="B74" s="35"/>
      <c r="C74" s="35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8" ht="12.75" customHeight="1">
      <c r="A75"/>
      <c r="B75" s="3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18" ht="12.75" customHeight="1">
      <c r="A76"/>
      <c r="B76"/>
      <c r="C76" s="202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97" spans="1:18" ht="12.75" customHeight="1">
      <c r="A97"/>
      <c r="B97" s="35"/>
      <c r="C97" s="35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1:18" ht="12.75" customHeight="1">
      <c r="A98"/>
      <c r="B98"/>
      <c r="C98" s="35"/>
      <c r="D98" s="35"/>
      <c r="E98"/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1:18" ht="12.75" customHeight="1">
      <c r="A99"/>
      <c r="B99"/>
      <c r="C99"/>
      <c r="D99"/>
      <c r="E99" s="35"/>
      <c r="F99" s="201" t="s">
        <v>6</v>
      </c>
      <c r="G99"/>
      <c r="H99"/>
      <c r="I99"/>
      <c r="J99"/>
      <c r="K99"/>
      <c r="L99"/>
      <c r="M99"/>
      <c r="N99"/>
      <c r="O99"/>
      <c r="P99"/>
      <c r="Q99"/>
      <c r="R99"/>
    </row>
    <row r="179" spans="1:18" ht="12.75" customHeight="1">
      <c r="A179"/>
      <c r="B179" s="35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</row>
    <row r="181" spans="1:18" ht="12.75" customHeight="1">
      <c r="A181"/>
      <c r="B181" s="35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</row>
    <row r="183" spans="1:18" ht="12.75" customHeight="1">
      <c r="A183"/>
      <c r="B183" s="35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</row>
    <row r="184" spans="1:18" ht="12.75" customHeight="1">
      <c r="A184"/>
      <c r="B184" s="35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</row>
    <row r="185" spans="1:18" ht="12.75" customHeight="1">
      <c r="A185"/>
      <c r="B185"/>
      <c r="C185" s="3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</row>
    <row r="186" spans="1:18" ht="12.75" customHeight="1">
      <c r="A186"/>
      <c r="B186"/>
      <c r="C186" s="35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</row>
    <row r="187" spans="1:18" ht="12.75" customHeight="1">
      <c r="A187"/>
      <c r="B187"/>
      <c r="C187"/>
      <c r="D187" s="35"/>
      <c r="E187"/>
      <c r="F187"/>
      <c r="G187"/>
      <c r="H187"/>
      <c r="I187"/>
      <c r="J187" s="35"/>
      <c r="K187"/>
      <c r="L187"/>
      <c r="M187"/>
      <c r="N187"/>
      <c r="O187"/>
      <c r="P187"/>
      <c r="Q187"/>
      <c r="R187"/>
    </row>
    <row r="188" spans="1:18" ht="12.75" customHeight="1">
      <c r="A188"/>
      <c r="B188"/>
      <c r="C188"/>
      <c r="D188"/>
      <c r="E188" s="35"/>
      <c r="F188"/>
      <c r="G188"/>
      <c r="H188"/>
      <c r="I188"/>
      <c r="J188" s="35"/>
      <c r="K188"/>
      <c r="L188"/>
      <c r="M188"/>
      <c r="N188"/>
      <c r="O188"/>
      <c r="P188"/>
      <c r="Q188"/>
      <c r="R188"/>
    </row>
    <row r="189" spans="1:18" ht="12.75" customHeight="1">
      <c r="A189"/>
      <c r="B189"/>
      <c r="C189"/>
      <c r="D189"/>
      <c r="E189" s="35"/>
      <c r="F189" s="35"/>
      <c r="G189" s="35"/>
      <c r="H189"/>
      <c r="I189"/>
      <c r="J189" s="35"/>
      <c r="K189"/>
      <c r="L189"/>
      <c r="M189"/>
      <c r="N189"/>
      <c r="O189"/>
      <c r="P189"/>
      <c r="Q189"/>
      <c r="R189"/>
    </row>
    <row r="190" spans="1:18" ht="12.75" customHeight="1">
      <c r="A190"/>
      <c r="B190"/>
      <c r="C190"/>
      <c r="D190"/>
      <c r="E190"/>
      <c r="F190"/>
      <c r="G190" s="35"/>
      <c r="H190" s="35"/>
      <c r="I190"/>
      <c r="J190" s="35"/>
      <c r="K190"/>
      <c r="L190"/>
      <c r="M190"/>
      <c r="N190"/>
      <c r="O190"/>
      <c r="P190"/>
      <c r="Q190"/>
      <c r="R190"/>
    </row>
    <row r="191" spans="1:18" ht="12.75" customHeight="1">
      <c r="A191"/>
      <c r="B191"/>
      <c r="C191"/>
      <c r="D191"/>
      <c r="E191"/>
      <c r="F191"/>
      <c r="G191"/>
      <c r="H191" s="35"/>
      <c r="I191"/>
      <c r="J191" s="35"/>
      <c r="K191"/>
      <c r="L191"/>
      <c r="M191"/>
      <c r="N191"/>
      <c r="O191"/>
      <c r="P191"/>
      <c r="Q191"/>
      <c r="R191"/>
    </row>
  </sheetData>
  <phoneticPr fontId="0" type="noConversion"/>
  <printOptions horizontalCentered="1"/>
  <pageMargins left="0.59055118110236215" right="0.59055118110236215" top="0.59055118110236215" bottom="0.59055118110236215" header="0" footer="0"/>
  <pageSetup paperSize="9" orientation="landscape" useFirstPageNumber="1" horizontalDpi="4294967292"/>
  <headerFooter scaleWithDoc="0" alignWithMargins="0">
    <oddFooter>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9"/>
  <sheetViews>
    <sheetView showGridLines="0" showZeros="0" workbookViewId="0"/>
  </sheetViews>
  <sheetFormatPr defaultColWidth="9.125" defaultRowHeight="12.75" customHeight="1"/>
  <cols>
    <col min="1" max="1" width="18" customWidth="1"/>
    <col min="2" max="2" width="26.125" customWidth="1"/>
    <col min="3" max="3" width="22" customWidth="1"/>
    <col min="4" max="4" width="32.875" customWidth="1"/>
    <col min="5" max="5" width="22.5" customWidth="1"/>
    <col min="6" max="6" width="21.125" customWidth="1"/>
    <col min="7" max="7" width="19.375" customWidth="1"/>
    <col min="8" max="8" width="20.625" customWidth="1"/>
    <col min="9" max="15" width="8" customWidth="1"/>
  </cols>
  <sheetData>
    <row r="1" spans="1:15" ht="18" customHeight="1">
      <c r="A1" s="98" t="s">
        <v>27</v>
      </c>
      <c r="D1" s="98"/>
      <c r="E1" s="99"/>
      <c r="F1" s="99"/>
      <c r="G1" s="99"/>
      <c r="H1" s="61"/>
      <c r="I1" s="61"/>
      <c r="J1" s="61"/>
      <c r="K1" s="61"/>
      <c r="L1" s="61"/>
      <c r="M1" s="61"/>
      <c r="N1" s="61"/>
      <c r="O1" s="61"/>
    </row>
    <row r="2" spans="1:15" ht="36" customHeight="1">
      <c r="A2" s="208" t="s">
        <v>269</v>
      </c>
      <c r="B2" s="208"/>
      <c r="C2" s="208"/>
      <c r="D2" s="208"/>
      <c r="E2" s="208"/>
      <c r="F2" s="208"/>
      <c r="G2" s="208"/>
      <c r="H2" s="208"/>
      <c r="I2" s="109"/>
      <c r="J2" s="109"/>
      <c r="K2" s="109"/>
      <c r="L2" s="109"/>
      <c r="M2" s="110"/>
      <c r="N2" s="110"/>
      <c r="O2" s="110"/>
    </row>
    <row r="3" spans="1:15" ht="15" customHeight="1">
      <c r="C3" s="100"/>
      <c r="D3" s="98"/>
      <c r="E3" s="100"/>
      <c r="F3" s="99"/>
      <c r="H3" s="101" t="s">
        <v>163</v>
      </c>
      <c r="I3" s="60"/>
      <c r="J3" s="60"/>
      <c r="K3" s="60"/>
      <c r="L3" s="60"/>
      <c r="M3" s="60"/>
      <c r="N3" s="60"/>
      <c r="O3" s="60"/>
    </row>
    <row r="4" spans="1:15" ht="30" customHeight="1">
      <c r="A4" s="20" t="s">
        <v>206</v>
      </c>
      <c r="B4" s="20" t="s">
        <v>207</v>
      </c>
      <c r="C4" s="102" t="s">
        <v>208</v>
      </c>
      <c r="D4" s="102" t="s">
        <v>209</v>
      </c>
      <c r="E4" s="102" t="s">
        <v>166</v>
      </c>
      <c r="F4" s="103" t="s">
        <v>167</v>
      </c>
      <c r="G4" s="104" t="s">
        <v>168</v>
      </c>
      <c r="H4" s="105" t="s">
        <v>170</v>
      </c>
      <c r="I4" s="60"/>
      <c r="J4" s="60"/>
      <c r="K4" s="60"/>
      <c r="L4" s="60"/>
      <c r="M4" s="60"/>
      <c r="N4" s="60"/>
      <c r="O4" s="60"/>
    </row>
    <row r="5" spans="1:15" ht="23.25" customHeight="1">
      <c r="A5" s="22"/>
      <c r="B5" s="22" t="s">
        <v>134</v>
      </c>
      <c r="C5" s="106"/>
      <c r="D5" s="107"/>
      <c r="E5" s="77">
        <v>865159</v>
      </c>
      <c r="F5" s="77">
        <v>796759</v>
      </c>
      <c r="G5" s="77">
        <v>68400</v>
      </c>
      <c r="H5" s="108">
        <v>0</v>
      </c>
      <c r="I5" s="61"/>
      <c r="J5" s="61"/>
      <c r="K5" s="61"/>
      <c r="L5" s="61"/>
      <c r="M5" s="61"/>
      <c r="N5" s="61"/>
      <c r="O5" s="61"/>
    </row>
    <row r="6" spans="1:15" ht="23.25" customHeight="1">
      <c r="A6" s="22" t="s">
        <v>210</v>
      </c>
      <c r="B6" s="22" t="s">
        <v>211</v>
      </c>
      <c r="C6" s="106" t="s">
        <v>212</v>
      </c>
      <c r="D6" s="107" t="s">
        <v>213</v>
      </c>
      <c r="E6" s="77">
        <v>737359</v>
      </c>
      <c r="F6" s="77">
        <v>737359</v>
      </c>
      <c r="G6" s="77">
        <v>0</v>
      </c>
      <c r="H6" s="108">
        <v>0</v>
      </c>
      <c r="I6" s="61"/>
      <c r="J6" s="61"/>
      <c r="K6" s="61"/>
      <c r="L6" s="61"/>
      <c r="M6" s="61"/>
      <c r="N6" s="61"/>
      <c r="O6" s="61"/>
    </row>
    <row r="7" spans="1:15" ht="23.25" customHeight="1">
      <c r="A7" s="22" t="s">
        <v>214</v>
      </c>
      <c r="B7" s="22" t="s">
        <v>215</v>
      </c>
      <c r="C7" s="106" t="s">
        <v>216</v>
      </c>
      <c r="D7" s="107" t="s">
        <v>217</v>
      </c>
      <c r="E7" s="77">
        <v>260296</v>
      </c>
      <c r="F7" s="77">
        <v>260296</v>
      </c>
      <c r="G7" s="77">
        <v>0</v>
      </c>
      <c r="H7" s="108">
        <v>0</v>
      </c>
      <c r="I7" s="61"/>
      <c r="J7" s="61"/>
      <c r="K7" s="61"/>
      <c r="L7" s="61"/>
      <c r="M7" s="61"/>
      <c r="N7" s="61"/>
      <c r="O7" s="61"/>
    </row>
    <row r="8" spans="1:15" ht="23.25" customHeight="1">
      <c r="A8" s="22" t="s">
        <v>218</v>
      </c>
      <c r="B8" s="22" t="s">
        <v>219</v>
      </c>
      <c r="C8" s="106" t="s">
        <v>216</v>
      </c>
      <c r="D8" s="107" t="s">
        <v>217</v>
      </c>
      <c r="E8" s="77">
        <v>225008</v>
      </c>
      <c r="F8" s="77">
        <v>225008</v>
      </c>
      <c r="G8" s="77">
        <v>0</v>
      </c>
      <c r="H8" s="108">
        <v>0</v>
      </c>
      <c r="I8" s="61"/>
      <c r="J8" s="61"/>
      <c r="K8" s="61"/>
      <c r="L8" s="61"/>
      <c r="M8" s="61"/>
      <c r="N8" s="61"/>
      <c r="O8" s="61"/>
    </row>
    <row r="9" spans="1:15" ht="23.25" customHeight="1">
      <c r="A9" s="22" t="s">
        <v>220</v>
      </c>
      <c r="B9" s="22" t="s">
        <v>221</v>
      </c>
      <c r="C9" s="106" t="s">
        <v>216</v>
      </c>
      <c r="D9" s="107" t="s">
        <v>217</v>
      </c>
      <c r="E9" s="77">
        <v>23153</v>
      </c>
      <c r="F9" s="77">
        <v>23153</v>
      </c>
      <c r="G9" s="77">
        <v>0</v>
      </c>
      <c r="H9" s="108">
        <v>0</v>
      </c>
      <c r="I9" s="61"/>
      <c r="J9" s="61"/>
      <c r="K9" s="61"/>
      <c r="L9" s="61"/>
      <c r="M9" s="61"/>
      <c r="N9" s="61"/>
      <c r="O9" s="61"/>
    </row>
    <row r="10" spans="1:15" ht="23.25" customHeight="1">
      <c r="A10" s="22" t="s">
        <v>222</v>
      </c>
      <c r="B10" s="22" t="s">
        <v>223</v>
      </c>
      <c r="C10" s="106" t="s">
        <v>216</v>
      </c>
      <c r="D10" s="107" t="s">
        <v>217</v>
      </c>
      <c r="E10" s="77">
        <v>90624</v>
      </c>
      <c r="F10" s="77">
        <v>90624</v>
      </c>
      <c r="G10" s="77">
        <v>0</v>
      </c>
      <c r="H10" s="108">
        <v>0</v>
      </c>
      <c r="I10" s="61"/>
      <c r="J10" s="61"/>
      <c r="K10" s="61"/>
      <c r="L10" s="61"/>
      <c r="M10" s="61"/>
      <c r="N10" s="61"/>
      <c r="O10" s="61"/>
    </row>
    <row r="11" spans="1:15" ht="23.25" customHeight="1">
      <c r="A11" s="22" t="s">
        <v>224</v>
      </c>
      <c r="B11" s="22" t="s">
        <v>225</v>
      </c>
      <c r="C11" s="106" t="s">
        <v>216</v>
      </c>
      <c r="D11" s="107" t="s">
        <v>217</v>
      </c>
      <c r="E11" s="77">
        <v>36250</v>
      </c>
      <c r="F11" s="77">
        <v>36250</v>
      </c>
      <c r="G11" s="77">
        <v>0</v>
      </c>
      <c r="H11" s="108">
        <v>0</v>
      </c>
      <c r="I11" s="61"/>
      <c r="J11" s="61"/>
      <c r="K11" s="61"/>
      <c r="L11" s="61"/>
      <c r="M11" s="61"/>
      <c r="N11" s="61"/>
      <c r="O11" s="61"/>
    </row>
    <row r="12" spans="1:15" ht="23.25" customHeight="1">
      <c r="A12" s="22" t="s">
        <v>226</v>
      </c>
      <c r="B12" s="22" t="s">
        <v>227</v>
      </c>
      <c r="C12" s="106" t="s">
        <v>216</v>
      </c>
      <c r="D12" s="107" t="s">
        <v>217</v>
      </c>
      <c r="E12" s="77">
        <v>30831</v>
      </c>
      <c r="F12" s="77">
        <v>30831</v>
      </c>
      <c r="G12" s="77">
        <v>0</v>
      </c>
      <c r="H12" s="108">
        <v>0</v>
      </c>
      <c r="I12" s="61"/>
      <c r="J12" s="61"/>
      <c r="K12" s="61"/>
      <c r="L12" s="61"/>
      <c r="M12" s="61"/>
      <c r="N12" s="61"/>
      <c r="O12" s="61"/>
    </row>
    <row r="13" spans="1:15" ht="23.25" customHeight="1">
      <c r="A13" s="22" t="s">
        <v>228</v>
      </c>
      <c r="B13" s="22" t="s">
        <v>229</v>
      </c>
      <c r="C13" s="106" t="s">
        <v>216</v>
      </c>
      <c r="D13" s="107" t="s">
        <v>217</v>
      </c>
      <c r="E13" s="77">
        <v>2929</v>
      </c>
      <c r="F13" s="77">
        <v>2929</v>
      </c>
      <c r="G13" s="77">
        <v>0</v>
      </c>
      <c r="H13" s="108">
        <v>0</v>
      </c>
      <c r="I13" s="61"/>
      <c r="J13" s="61"/>
      <c r="K13" s="61"/>
      <c r="L13" s="61"/>
      <c r="M13" s="61"/>
      <c r="N13" s="61"/>
      <c r="O13" s="61"/>
    </row>
    <row r="14" spans="1:15" ht="23.25" customHeight="1">
      <c r="A14" s="22" t="s">
        <v>230</v>
      </c>
      <c r="B14" s="22" t="s">
        <v>231</v>
      </c>
      <c r="C14" s="106" t="s">
        <v>216</v>
      </c>
      <c r="D14" s="107" t="s">
        <v>217</v>
      </c>
      <c r="E14" s="77">
        <v>56448</v>
      </c>
      <c r="F14" s="77">
        <v>56448</v>
      </c>
      <c r="G14" s="77">
        <v>0</v>
      </c>
      <c r="H14" s="108">
        <v>0</v>
      </c>
      <c r="I14" s="61"/>
      <c r="J14" s="61"/>
      <c r="K14" s="61"/>
      <c r="L14" s="61"/>
      <c r="M14" s="61"/>
      <c r="N14" s="61"/>
      <c r="O14" s="61"/>
    </row>
    <row r="15" spans="1:15" ht="23.25" customHeight="1">
      <c r="A15" s="22" t="s">
        <v>232</v>
      </c>
      <c r="B15" s="22" t="s">
        <v>233</v>
      </c>
      <c r="C15" s="106" t="s">
        <v>216</v>
      </c>
      <c r="D15" s="107" t="s">
        <v>217</v>
      </c>
      <c r="E15" s="77">
        <v>11820</v>
      </c>
      <c r="F15" s="77">
        <v>11820</v>
      </c>
      <c r="G15" s="77">
        <v>0</v>
      </c>
      <c r="H15" s="108">
        <v>0</v>
      </c>
      <c r="I15" s="61"/>
      <c r="J15" s="61"/>
      <c r="K15" s="61"/>
      <c r="L15" s="61"/>
      <c r="M15" s="61"/>
      <c r="N15" s="61"/>
      <c r="O15" s="61"/>
    </row>
    <row r="16" spans="1:15" ht="23.25" customHeight="1">
      <c r="A16" s="22" t="s">
        <v>234</v>
      </c>
      <c r="B16" s="22" t="s">
        <v>235</v>
      </c>
      <c r="C16" s="106" t="s">
        <v>212</v>
      </c>
      <c r="D16" s="107" t="s">
        <v>213</v>
      </c>
      <c r="E16" s="77">
        <v>68400</v>
      </c>
      <c r="F16" s="77">
        <v>0</v>
      </c>
      <c r="G16" s="77">
        <v>68400</v>
      </c>
      <c r="H16" s="108">
        <v>0</v>
      </c>
      <c r="I16" s="61"/>
      <c r="J16" s="61"/>
      <c r="K16" s="61"/>
      <c r="L16" s="61"/>
      <c r="M16" s="61"/>
      <c r="N16" s="61"/>
      <c r="O16" s="61"/>
    </row>
    <row r="17" spans="1:15" ht="23.25" customHeight="1">
      <c r="A17" s="22" t="s">
        <v>236</v>
      </c>
      <c r="B17" s="22" t="s">
        <v>237</v>
      </c>
      <c r="C17" s="106" t="s">
        <v>238</v>
      </c>
      <c r="D17" s="107" t="s">
        <v>239</v>
      </c>
      <c r="E17" s="77">
        <v>6200</v>
      </c>
      <c r="F17" s="77">
        <v>0</v>
      </c>
      <c r="G17" s="77">
        <v>6200</v>
      </c>
      <c r="H17" s="108">
        <v>0</v>
      </c>
      <c r="I17" s="61"/>
      <c r="J17" s="61"/>
      <c r="K17" s="61"/>
      <c r="L17" s="61"/>
      <c r="M17" s="61"/>
      <c r="N17" s="61"/>
      <c r="O17" s="61"/>
    </row>
    <row r="18" spans="1:15" ht="23.25" customHeight="1">
      <c r="A18" s="22" t="s">
        <v>240</v>
      </c>
      <c r="B18" s="22" t="s">
        <v>241</v>
      </c>
      <c r="C18" s="106" t="s">
        <v>238</v>
      </c>
      <c r="D18" s="107" t="s">
        <v>239</v>
      </c>
      <c r="E18" s="77">
        <v>1500</v>
      </c>
      <c r="F18" s="77">
        <v>0</v>
      </c>
      <c r="G18" s="77">
        <v>1500</v>
      </c>
      <c r="H18" s="108">
        <v>0</v>
      </c>
      <c r="I18" s="61"/>
      <c r="J18" s="61"/>
      <c r="K18" s="61"/>
      <c r="L18" s="61"/>
      <c r="M18" s="61"/>
      <c r="N18" s="61"/>
      <c r="O18" s="61"/>
    </row>
    <row r="19" spans="1:15" ht="23.25" customHeight="1">
      <c r="A19" s="22" t="s">
        <v>242</v>
      </c>
      <c r="B19" s="22" t="s">
        <v>243</v>
      </c>
      <c r="C19" s="106" t="s">
        <v>238</v>
      </c>
      <c r="D19" s="107" t="s">
        <v>239</v>
      </c>
      <c r="E19" s="77">
        <v>2000</v>
      </c>
      <c r="F19" s="77">
        <v>0</v>
      </c>
      <c r="G19" s="77">
        <v>2000</v>
      </c>
      <c r="H19" s="108">
        <v>0</v>
      </c>
      <c r="I19" s="61"/>
      <c r="J19" s="61"/>
      <c r="K19" s="61"/>
      <c r="L19" s="61"/>
      <c r="M19" s="61"/>
      <c r="N19" s="61"/>
      <c r="O19" s="61"/>
    </row>
    <row r="20" spans="1:15" ht="23.25" customHeight="1">
      <c r="A20" s="22" t="s">
        <v>244</v>
      </c>
      <c r="B20" s="22" t="s">
        <v>245</v>
      </c>
      <c r="C20" s="106" t="s">
        <v>238</v>
      </c>
      <c r="D20" s="107" t="s">
        <v>239</v>
      </c>
      <c r="E20" s="77">
        <v>4600</v>
      </c>
      <c r="F20" s="77">
        <v>0</v>
      </c>
      <c r="G20" s="77">
        <v>4600</v>
      </c>
      <c r="H20" s="108">
        <v>0</v>
      </c>
      <c r="I20" s="61"/>
      <c r="J20" s="61"/>
      <c r="K20" s="61"/>
      <c r="L20" s="61"/>
      <c r="M20" s="61"/>
      <c r="N20" s="61"/>
      <c r="O20" s="61"/>
    </row>
    <row r="21" spans="1:15" ht="23.25" customHeight="1">
      <c r="A21" s="22" t="s">
        <v>246</v>
      </c>
      <c r="B21" s="22" t="s">
        <v>247</v>
      </c>
      <c r="C21" s="106" t="s">
        <v>238</v>
      </c>
      <c r="D21" s="107" t="s">
        <v>239</v>
      </c>
      <c r="E21" s="77">
        <v>500</v>
      </c>
      <c r="F21" s="77">
        <v>0</v>
      </c>
      <c r="G21" s="77">
        <v>500</v>
      </c>
      <c r="H21" s="108">
        <v>0</v>
      </c>
    </row>
    <row r="22" spans="1:15" ht="23.25" customHeight="1">
      <c r="A22" s="22" t="s">
        <v>248</v>
      </c>
      <c r="B22" s="22" t="s">
        <v>249</v>
      </c>
      <c r="C22" s="106" t="s">
        <v>238</v>
      </c>
      <c r="D22" s="107" t="s">
        <v>239</v>
      </c>
      <c r="E22" s="77">
        <v>5000</v>
      </c>
      <c r="F22" s="77">
        <v>0</v>
      </c>
      <c r="G22" s="77">
        <v>5000</v>
      </c>
      <c r="H22" s="108">
        <v>0</v>
      </c>
    </row>
    <row r="23" spans="1:15" ht="23.25" customHeight="1">
      <c r="A23" s="22" t="s">
        <v>250</v>
      </c>
      <c r="B23" s="22" t="s">
        <v>251</v>
      </c>
      <c r="C23" s="106" t="s">
        <v>238</v>
      </c>
      <c r="D23" s="107" t="s">
        <v>239</v>
      </c>
      <c r="E23" s="77">
        <v>2000</v>
      </c>
      <c r="F23" s="77">
        <v>0</v>
      </c>
      <c r="G23" s="77">
        <v>2000</v>
      </c>
      <c r="H23" s="108">
        <v>0</v>
      </c>
    </row>
    <row r="24" spans="1:15" ht="23.25" customHeight="1">
      <c r="A24" s="22" t="s">
        <v>252</v>
      </c>
      <c r="B24" s="22" t="s">
        <v>253</v>
      </c>
      <c r="C24" s="106" t="s">
        <v>238</v>
      </c>
      <c r="D24" s="107" t="s">
        <v>239</v>
      </c>
      <c r="E24" s="77">
        <v>2200</v>
      </c>
      <c r="F24" s="77">
        <v>0</v>
      </c>
      <c r="G24" s="77">
        <v>2200</v>
      </c>
      <c r="H24" s="108">
        <v>0</v>
      </c>
    </row>
    <row r="25" spans="1:15" ht="23.25" customHeight="1">
      <c r="A25" s="22" t="s">
        <v>254</v>
      </c>
      <c r="B25" s="22" t="s">
        <v>255</v>
      </c>
      <c r="C25" s="106" t="s">
        <v>238</v>
      </c>
      <c r="D25" s="107" t="s">
        <v>239</v>
      </c>
      <c r="E25" s="77">
        <v>44400</v>
      </c>
      <c r="F25" s="77">
        <v>0</v>
      </c>
      <c r="G25" s="77">
        <v>44400</v>
      </c>
      <c r="H25" s="108">
        <v>0</v>
      </c>
    </row>
    <row r="26" spans="1:15" ht="23.25" customHeight="1">
      <c r="A26" s="22" t="s">
        <v>256</v>
      </c>
      <c r="B26" s="22" t="s">
        <v>257</v>
      </c>
      <c r="C26" s="106" t="s">
        <v>258</v>
      </c>
      <c r="D26" s="107" t="s">
        <v>259</v>
      </c>
      <c r="E26" s="77">
        <v>59400</v>
      </c>
      <c r="F26" s="77">
        <v>59400</v>
      </c>
      <c r="G26" s="77">
        <v>0</v>
      </c>
      <c r="H26" s="108">
        <v>0</v>
      </c>
    </row>
    <row r="27" spans="1:15" ht="23.25" customHeight="1">
      <c r="A27" s="22" t="s">
        <v>260</v>
      </c>
      <c r="B27" s="22" t="s">
        <v>261</v>
      </c>
      <c r="C27" s="106" t="s">
        <v>262</v>
      </c>
      <c r="D27" s="107" t="s">
        <v>263</v>
      </c>
      <c r="E27" s="77">
        <v>16200</v>
      </c>
      <c r="F27" s="77">
        <v>16200</v>
      </c>
      <c r="G27" s="77">
        <v>0</v>
      </c>
      <c r="H27" s="108">
        <v>0</v>
      </c>
    </row>
    <row r="28" spans="1:15" ht="23.25" customHeight="1">
      <c r="A28" s="22" t="s">
        <v>264</v>
      </c>
      <c r="B28" s="22" t="s">
        <v>265</v>
      </c>
      <c r="C28" s="106" t="s">
        <v>262</v>
      </c>
      <c r="D28" s="107" t="s">
        <v>263</v>
      </c>
      <c r="E28" s="77">
        <v>24000</v>
      </c>
      <c r="F28" s="77">
        <v>24000</v>
      </c>
      <c r="G28" s="77">
        <v>0</v>
      </c>
      <c r="H28" s="108">
        <v>0</v>
      </c>
    </row>
    <row r="29" spans="1:15" ht="23.25" customHeight="1">
      <c r="A29" s="22" t="s">
        <v>266</v>
      </c>
      <c r="B29" s="22" t="s">
        <v>267</v>
      </c>
      <c r="C29" s="106" t="s">
        <v>268</v>
      </c>
      <c r="D29" s="107" t="s">
        <v>267</v>
      </c>
      <c r="E29" s="77">
        <v>19200</v>
      </c>
      <c r="F29" s="77">
        <v>19200</v>
      </c>
      <c r="G29" s="77">
        <v>0</v>
      </c>
      <c r="H29" s="108">
        <v>0</v>
      </c>
    </row>
  </sheetData>
  <mergeCells count="1">
    <mergeCell ref="A2:H2"/>
  </mergeCells>
  <phoneticPr fontId="0" type="noConversion"/>
  <printOptions horizontalCentered="1"/>
  <pageMargins left="0.59055118110236215" right="0.59055118110236215" top="0.78740157480314943" bottom="0.7086613985497181" header="0" footer="0"/>
  <pageSetup paperSize="9" orientation="landscape" horizontalDpi="0" verticalDpi="0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showZeros="0" workbookViewId="0"/>
  </sheetViews>
  <sheetFormatPr defaultColWidth="6.875" defaultRowHeight="12.75" customHeight="1"/>
  <cols>
    <col min="1" max="1" width="24.875" customWidth="1"/>
    <col min="2" max="2" width="15.125" customWidth="1"/>
    <col min="3" max="3" width="28.625" customWidth="1"/>
    <col min="4" max="4" width="15.375" customWidth="1"/>
    <col min="5" max="5" width="30" customWidth="1"/>
    <col min="6" max="6" width="21.875" customWidth="1"/>
    <col min="7" max="7" width="34.5" customWidth="1"/>
    <col min="8" max="8" width="14.125" customWidth="1"/>
    <col min="9" max="166" width="6.625" customWidth="1"/>
  </cols>
  <sheetData>
    <row r="1" spans="1:256" ht="15" customHeight="1">
      <c r="A1" s="58" t="s">
        <v>29</v>
      </c>
      <c r="B1" s="59"/>
      <c r="C1" s="59"/>
      <c r="D1" s="59"/>
      <c r="E1" s="59"/>
      <c r="F1" s="59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7"/>
      <c r="HK1" s="97"/>
      <c r="HL1" s="97"/>
      <c r="HM1" s="97"/>
      <c r="HN1" s="97"/>
      <c r="HO1" s="97"/>
      <c r="HP1" s="97"/>
      <c r="HQ1" s="97"/>
      <c r="HR1" s="97"/>
      <c r="HS1" s="97"/>
      <c r="HT1" s="97"/>
      <c r="HU1" s="97"/>
      <c r="HV1" s="97"/>
      <c r="HW1" s="97"/>
      <c r="HX1" s="97"/>
      <c r="HY1" s="97"/>
      <c r="HZ1" s="97"/>
      <c r="IA1" s="97"/>
      <c r="IB1" s="97"/>
      <c r="IC1" s="97"/>
      <c r="ID1" s="97"/>
      <c r="IE1" s="97"/>
      <c r="IF1" s="97"/>
      <c r="IG1" s="97"/>
      <c r="IH1" s="97"/>
      <c r="II1" s="97"/>
      <c r="IJ1" s="97"/>
      <c r="IK1" s="97"/>
      <c r="IL1" s="97"/>
      <c r="IM1" s="97"/>
      <c r="IN1" s="97"/>
      <c r="IO1" s="97"/>
      <c r="IP1" s="97"/>
      <c r="IQ1" s="97"/>
      <c r="IR1" s="97"/>
      <c r="IS1" s="97"/>
      <c r="IT1" s="97"/>
      <c r="IU1" s="97"/>
      <c r="IV1" s="97"/>
    </row>
    <row r="2" spans="1:256" ht="19.5" customHeight="1">
      <c r="A2" s="208" t="s">
        <v>270</v>
      </c>
      <c r="B2" s="208"/>
      <c r="C2" s="208"/>
      <c r="D2" s="208"/>
      <c r="E2" s="208"/>
      <c r="F2" s="208"/>
      <c r="G2" s="208"/>
      <c r="H2" s="208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  <c r="FF2" s="60"/>
      <c r="FG2" s="60"/>
      <c r="FH2" s="60"/>
      <c r="FI2" s="60"/>
      <c r="FJ2" s="60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  <c r="HH2" s="97"/>
      <c r="HI2" s="97"/>
      <c r="HJ2" s="97"/>
      <c r="HK2" s="97"/>
      <c r="HL2" s="97"/>
      <c r="HM2" s="97"/>
      <c r="HN2" s="97"/>
      <c r="HO2" s="97"/>
      <c r="HP2" s="97"/>
      <c r="HQ2" s="97"/>
      <c r="HR2" s="97"/>
      <c r="HS2" s="97"/>
      <c r="HT2" s="97"/>
      <c r="HU2" s="97"/>
      <c r="HV2" s="97"/>
      <c r="HW2" s="97"/>
      <c r="HX2" s="97"/>
      <c r="HY2" s="97"/>
      <c r="HZ2" s="97"/>
      <c r="IA2" s="97"/>
      <c r="IB2" s="97"/>
      <c r="IC2" s="97"/>
      <c r="ID2" s="97"/>
      <c r="IE2" s="97"/>
      <c r="IF2" s="97"/>
      <c r="IG2" s="97"/>
      <c r="IH2" s="97"/>
      <c r="II2" s="97"/>
      <c r="IJ2" s="97"/>
      <c r="IK2" s="97"/>
      <c r="IL2" s="97"/>
      <c r="IM2" s="97"/>
      <c r="IN2" s="97"/>
      <c r="IO2" s="97"/>
      <c r="IP2" s="97"/>
      <c r="IQ2" s="97"/>
      <c r="IR2" s="97"/>
      <c r="IS2" s="97"/>
      <c r="IT2" s="97"/>
      <c r="IU2" s="97"/>
      <c r="IV2" s="97"/>
    </row>
    <row r="3" spans="1:256" ht="18" customHeight="1">
      <c r="A3" s="60"/>
      <c r="B3" s="61"/>
      <c r="C3" s="61"/>
      <c r="D3" s="61"/>
      <c r="E3" s="61"/>
      <c r="F3" s="62"/>
      <c r="G3" s="60"/>
      <c r="H3" s="62" t="s">
        <v>47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  <c r="IS3" s="97"/>
      <c r="IT3" s="97"/>
      <c r="IU3" s="97"/>
      <c r="IV3" s="97"/>
    </row>
    <row r="4" spans="1:256" ht="26.25" customHeight="1">
      <c r="A4" s="63" t="s">
        <v>48</v>
      </c>
      <c r="B4" s="64"/>
      <c r="C4" s="63" t="s">
        <v>49</v>
      </c>
      <c r="D4" s="63"/>
      <c r="E4" s="63"/>
      <c r="F4" s="63"/>
      <c r="G4" s="65"/>
      <c r="H4" s="65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</row>
    <row r="5" spans="1:256" ht="15.75" customHeight="1">
      <c r="A5" s="66" t="s">
        <v>50</v>
      </c>
      <c r="B5" s="67" t="s">
        <v>51</v>
      </c>
      <c r="C5" s="68" t="s">
        <v>154</v>
      </c>
      <c r="D5" s="69" t="s">
        <v>51</v>
      </c>
      <c r="E5" s="70" t="s">
        <v>53</v>
      </c>
      <c r="F5" s="69" t="s">
        <v>51</v>
      </c>
      <c r="G5" s="71" t="s">
        <v>54</v>
      </c>
      <c r="H5" s="72" t="s">
        <v>51</v>
      </c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</row>
    <row r="6" spans="1:256" ht="15.75" customHeight="1">
      <c r="A6" s="73" t="s">
        <v>271</v>
      </c>
      <c r="B6" s="48">
        <v>0</v>
      </c>
      <c r="C6" s="74" t="s">
        <v>272</v>
      </c>
      <c r="D6" s="48">
        <v>0</v>
      </c>
      <c r="E6" s="75" t="s">
        <v>57</v>
      </c>
      <c r="F6" s="48">
        <v>0</v>
      </c>
      <c r="G6" s="76" t="s">
        <v>273</v>
      </c>
      <c r="H6" s="77">
        <v>0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ht="15.75" customHeight="1">
      <c r="A7" s="78"/>
      <c r="B7" s="79"/>
      <c r="C7" s="74" t="s">
        <v>274</v>
      </c>
      <c r="D7" s="48">
        <v>0</v>
      </c>
      <c r="E7" s="80" t="s">
        <v>275</v>
      </c>
      <c r="F7" s="48">
        <v>0</v>
      </c>
      <c r="G7" s="76" t="s">
        <v>276</v>
      </c>
      <c r="H7" s="77">
        <v>0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</row>
    <row r="8" spans="1:256" ht="15.75" customHeight="1">
      <c r="A8" s="78"/>
      <c r="B8" s="78"/>
      <c r="C8" s="74" t="s">
        <v>277</v>
      </c>
      <c r="D8" s="48">
        <v>0</v>
      </c>
      <c r="E8" s="80" t="s">
        <v>278</v>
      </c>
      <c r="F8" s="48">
        <v>0</v>
      </c>
      <c r="G8" s="76" t="s">
        <v>279</v>
      </c>
      <c r="H8" s="77">
        <v>0</v>
      </c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spans="1:256" ht="15.75" customHeight="1">
      <c r="A9" s="78"/>
      <c r="B9" s="78"/>
      <c r="C9" s="74" t="s">
        <v>280</v>
      </c>
      <c r="D9" s="48">
        <v>0</v>
      </c>
      <c r="E9" s="80" t="s">
        <v>281</v>
      </c>
      <c r="F9" s="48">
        <v>0</v>
      </c>
      <c r="G9" s="76" t="s">
        <v>282</v>
      </c>
      <c r="H9" s="77">
        <v>0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</row>
    <row r="10" spans="1:256" ht="15.75" customHeight="1">
      <c r="A10" s="78"/>
      <c r="B10" s="78"/>
      <c r="C10" s="74" t="s">
        <v>283</v>
      </c>
      <c r="D10" s="48">
        <v>0</v>
      </c>
      <c r="E10" s="75" t="s">
        <v>73</v>
      </c>
      <c r="F10" s="48">
        <v>0</v>
      </c>
      <c r="G10" s="76" t="s">
        <v>284</v>
      </c>
      <c r="H10" s="77">
        <v>0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ht="15.75" customHeight="1">
      <c r="A11" s="78"/>
      <c r="B11" s="78"/>
      <c r="C11" s="74" t="s">
        <v>285</v>
      </c>
      <c r="D11" s="48">
        <v>0</v>
      </c>
      <c r="E11" s="81" t="s">
        <v>275</v>
      </c>
      <c r="F11" s="48">
        <v>0</v>
      </c>
      <c r="G11" s="76" t="s">
        <v>286</v>
      </c>
      <c r="H11" s="77">
        <v>0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</row>
    <row r="12" spans="1:256" ht="15.75" customHeight="1">
      <c r="A12" s="82"/>
      <c r="B12" s="78"/>
      <c r="C12" s="83" t="s">
        <v>287</v>
      </c>
      <c r="D12" s="48">
        <v>0</v>
      </c>
      <c r="E12" s="75" t="s">
        <v>288</v>
      </c>
      <c r="F12" s="48">
        <v>0</v>
      </c>
      <c r="G12" s="76" t="s">
        <v>289</v>
      </c>
      <c r="H12" s="77">
        <v>0</v>
      </c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</row>
    <row r="13" spans="1:256" ht="15.75" customHeight="1">
      <c r="A13" s="78"/>
      <c r="B13" s="78"/>
      <c r="C13" s="74" t="s">
        <v>290</v>
      </c>
      <c r="D13" s="48">
        <v>0</v>
      </c>
      <c r="E13" s="80" t="s">
        <v>281</v>
      </c>
      <c r="F13" s="48">
        <v>0</v>
      </c>
      <c r="G13" s="76" t="s">
        <v>291</v>
      </c>
      <c r="H13" s="77">
        <v>0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</row>
    <row r="14" spans="1:256" ht="15.75" customHeight="1">
      <c r="A14" s="82"/>
      <c r="B14" s="82"/>
      <c r="C14" s="74" t="s">
        <v>292</v>
      </c>
      <c r="D14" s="48">
        <v>0</v>
      </c>
      <c r="E14" s="75" t="s">
        <v>293</v>
      </c>
      <c r="F14" s="48">
        <v>0</v>
      </c>
      <c r="G14" s="76" t="s">
        <v>294</v>
      </c>
      <c r="H14" s="77">
        <v>0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</row>
    <row r="15" spans="1:256" ht="15.75" customHeight="1">
      <c r="A15" s="82"/>
      <c r="B15" s="82"/>
      <c r="C15" s="74" t="s">
        <v>295</v>
      </c>
      <c r="D15" s="48">
        <v>0</v>
      </c>
      <c r="E15" s="75" t="s">
        <v>296</v>
      </c>
      <c r="F15" s="48">
        <v>0</v>
      </c>
      <c r="G15" s="76" t="s">
        <v>297</v>
      </c>
      <c r="H15" s="77">
        <v>0</v>
      </c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</row>
    <row r="16" spans="1:256" ht="15.75" customHeight="1">
      <c r="A16" s="82"/>
      <c r="B16" s="82"/>
      <c r="C16" s="74" t="s">
        <v>298</v>
      </c>
      <c r="D16" s="48">
        <v>0</v>
      </c>
      <c r="E16" s="75" t="s">
        <v>299</v>
      </c>
      <c r="F16" s="48">
        <v>0</v>
      </c>
      <c r="G16" s="76" t="s">
        <v>293</v>
      </c>
      <c r="H16" s="77">
        <v>0</v>
      </c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</row>
    <row r="17" spans="1:256" ht="15.75" customHeight="1">
      <c r="A17" s="84"/>
      <c r="B17" s="85"/>
      <c r="C17" s="74" t="s">
        <v>300</v>
      </c>
      <c r="D17" s="48">
        <v>0</v>
      </c>
      <c r="E17" s="75" t="s">
        <v>301</v>
      </c>
      <c r="F17" s="48">
        <v>0</v>
      </c>
      <c r="G17" s="76" t="s">
        <v>302</v>
      </c>
      <c r="H17" s="77">
        <v>0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</row>
    <row r="18" spans="1:256" ht="15.75" customHeight="1">
      <c r="A18" s="84"/>
      <c r="B18" s="86"/>
      <c r="C18" s="74" t="s">
        <v>303</v>
      </c>
      <c r="D18" s="48">
        <v>0</v>
      </c>
      <c r="E18" s="75" t="s">
        <v>289</v>
      </c>
      <c r="F18" s="48">
        <v>0</v>
      </c>
      <c r="G18" s="76" t="s">
        <v>304</v>
      </c>
      <c r="H18" s="77">
        <v>0</v>
      </c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</row>
    <row r="19" spans="1:256" ht="15.75" customHeight="1">
      <c r="A19" s="84"/>
      <c r="B19" s="86"/>
      <c r="C19" s="74" t="s">
        <v>305</v>
      </c>
      <c r="D19" s="48">
        <v>0</v>
      </c>
      <c r="E19" s="75" t="s">
        <v>297</v>
      </c>
      <c r="F19" s="48">
        <v>0</v>
      </c>
      <c r="G19" s="76" t="s">
        <v>306</v>
      </c>
      <c r="H19" s="77">
        <v>0</v>
      </c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7"/>
      <c r="FW19" s="97"/>
      <c r="FX19" s="97"/>
      <c r="FY19" s="97"/>
      <c r="FZ19" s="97"/>
      <c r="GA19" s="97"/>
      <c r="GB19" s="97"/>
      <c r="GC19" s="97"/>
      <c r="GD19" s="97"/>
      <c r="GE19" s="97"/>
      <c r="GF19" s="97"/>
      <c r="GG19" s="97"/>
      <c r="GH19" s="97"/>
      <c r="GI19" s="97"/>
      <c r="GJ19" s="97"/>
      <c r="GK19" s="97"/>
      <c r="GL19" s="97"/>
      <c r="GM19" s="97"/>
      <c r="GN19" s="97"/>
      <c r="GO19" s="97"/>
      <c r="GP19" s="97"/>
      <c r="GQ19" s="97"/>
      <c r="GR19" s="97"/>
      <c r="GS19" s="97"/>
      <c r="GT19" s="97"/>
      <c r="GU19" s="97"/>
      <c r="GV19" s="97"/>
      <c r="GW19" s="97"/>
      <c r="GX19" s="97"/>
      <c r="GY19" s="97"/>
      <c r="GZ19" s="97"/>
      <c r="HA19" s="97"/>
      <c r="HB19" s="97"/>
      <c r="HC19" s="97"/>
      <c r="HD19" s="97"/>
      <c r="HE19" s="97"/>
      <c r="HF19" s="97"/>
      <c r="HG19" s="97"/>
      <c r="HH19" s="97"/>
      <c r="HI19" s="97"/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7"/>
      <c r="IL19" s="97"/>
      <c r="IM19" s="97"/>
      <c r="IN19" s="97"/>
      <c r="IO19" s="97"/>
      <c r="IP19" s="97"/>
      <c r="IQ19" s="97"/>
      <c r="IR19" s="97"/>
      <c r="IS19" s="97"/>
      <c r="IT19" s="97"/>
      <c r="IU19" s="97"/>
      <c r="IV19" s="97"/>
    </row>
    <row r="20" spans="1:256" ht="15.75" customHeight="1">
      <c r="A20" s="84"/>
      <c r="B20" s="86"/>
      <c r="C20" s="74" t="s">
        <v>307</v>
      </c>
      <c r="D20" s="48">
        <v>0</v>
      </c>
      <c r="E20" s="81" t="s">
        <v>308</v>
      </c>
      <c r="F20" s="48">
        <v>0</v>
      </c>
      <c r="G20" s="76" t="s">
        <v>308</v>
      </c>
      <c r="H20" s="77">
        <v>0</v>
      </c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</row>
    <row r="21" spans="1:256" ht="15.75" customHeight="1">
      <c r="A21" s="84"/>
      <c r="B21" s="86"/>
      <c r="C21" s="82"/>
      <c r="D21" s="87"/>
      <c r="E21" s="88"/>
      <c r="F21" s="89"/>
      <c r="G21" s="76"/>
      <c r="H21" s="9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97"/>
      <c r="FL21" s="97"/>
      <c r="FM21" s="97"/>
      <c r="FN21" s="97"/>
      <c r="FO21" s="97"/>
      <c r="FP21" s="97"/>
      <c r="FQ21" s="97"/>
      <c r="FR21" s="97"/>
      <c r="FS21" s="97"/>
      <c r="FT21" s="97"/>
      <c r="FU21" s="97"/>
      <c r="FV21" s="97"/>
      <c r="FW21" s="97"/>
      <c r="FX21" s="97"/>
      <c r="FY21" s="97"/>
      <c r="FZ21" s="97"/>
      <c r="GA21" s="97"/>
      <c r="GB21" s="97"/>
      <c r="GC21" s="97"/>
      <c r="GD21" s="97"/>
      <c r="GE21" s="97"/>
      <c r="GF21" s="97"/>
      <c r="GG21" s="97"/>
      <c r="GH21" s="97"/>
      <c r="GI21" s="97"/>
      <c r="GJ21" s="97"/>
      <c r="GK21" s="97"/>
      <c r="GL21" s="97"/>
      <c r="GM21" s="97"/>
      <c r="GN21" s="97"/>
      <c r="GO21" s="97"/>
      <c r="GP21" s="97"/>
      <c r="GQ21" s="97"/>
      <c r="GR21" s="97"/>
      <c r="GS21" s="97"/>
      <c r="GT21" s="97"/>
      <c r="GU21" s="97"/>
      <c r="GV21" s="97"/>
      <c r="GW21" s="97"/>
      <c r="GX21" s="97"/>
      <c r="GY21" s="97"/>
      <c r="GZ21" s="97"/>
      <c r="HA21" s="97"/>
      <c r="HB21" s="97"/>
      <c r="HC21" s="97"/>
      <c r="HD21" s="97"/>
      <c r="HE21" s="97"/>
      <c r="HF21" s="97"/>
      <c r="HG21" s="97"/>
      <c r="HH21" s="97"/>
      <c r="HI21" s="97"/>
      <c r="HJ21" s="97"/>
      <c r="HK21" s="97"/>
      <c r="HL21" s="97"/>
      <c r="HM21" s="97"/>
      <c r="HN21" s="97"/>
      <c r="HO21" s="97"/>
      <c r="HP21" s="97"/>
      <c r="HQ21" s="97"/>
      <c r="HR21" s="97"/>
      <c r="HS21" s="97"/>
      <c r="HT21" s="97"/>
      <c r="HU21" s="97"/>
      <c r="HV21" s="97"/>
      <c r="HW21" s="97"/>
      <c r="HX21" s="97"/>
      <c r="HY21" s="97"/>
      <c r="HZ21" s="97"/>
      <c r="IA21" s="97"/>
      <c r="IB21" s="97"/>
      <c r="IC21" s="97"/>
      <c r="ID21" s="97"/>
      <c r="IE21" s="97"/>
      <c r="IF21" s="97"/>
      <c r="IG21" s="97"/>
      <c r="IH21" s="97"/>
      <c r="II21" s="97"/>
      <c r="IJ21" s="97"/>
      <c r="IK21" s="97"/>
      <c r="IL21" s="97"/>
      <c r="IM21" s="97"/>
      <c r="IN21" s="97"/>
      <c r="IO21" s="97"/>
      <c r="IP21" s="97"/>
      <c r="IQ21" s="97"/>
      <c r="IR21" s="97"/>
      <c r="IS21" s="97"/>
      <c r="IT21" s="97"/>
      <c r="IU21" s="97"/>
      <c r="IV21" s="97"/>
    </row>
    <row r="22" spans="1:256" ht="18" customHeight="1">
      <c r="A22" s="75"/>
      <c r="B22" s="91"/>
      <c r="C22" s="82"/>
      <c r="D22" s="92"/>
      <c r="E22" s="82"/>
      <c r="F22" s="92"/>
      <c r="G22" s="76"/>
      <c r="H22" s="76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97"/>
      <c r="FL22" s="97"/>
      <c r="FM22" s="97"/>
      <c r="FN22" s="97"/>
      <c r="FO22" s="97"/>
      <c r="FP22" s="97"/>
      <c r="FQ22" s="97"/>
      <c r="FR22" s="97"/>
      <c r="FS22" s="97"/>
      <c r="FT22" s="97"/>
      <c r="FU22" s="97"/>
      <c r="FV22" s="97"/>
      <c r="FW22" s="97"/>
      <c r="FX22" s="97"/>
      <c r="FY22" s="97"/>
      <c r="FZ22" s="97"/>
      <c r="GA22" s="97"/>
      <c r="GB22" s="97"/>
      <c r="GC22" s="97"/>
      <c r="GD22" s="97"/>
      <c r="GE22" s="97"/>
      <c r="GF22" s="97"/>
      <c r="GG22" s="97"/>
      <c r="GH22" s="97"/>
      <c r="GI22" s="97"/>
      <c r="GJ22" s="97"/>
      <c r="GK22" s="97"/>
      <c r="GL22" s="97"/>
      <c r="GM22" s="97"/>
      <c r="GN22" s="97"/>
      <c r="GO22" s="97"/>
      <c r="GP22" s="97"/>
      <c r="GQ22" s="97"/>
      <c r="GR22" s="97"/>
      <c r="GS22" s="97"/>
      <c r="GT22" s="97"/>
      <c r="GU22" s="97"/>
      <c r="GV22" s="97"/>
      <c r="GW22" s="97"/>
      <c r="GX22" s="97"/>
      <c r="GY22" s="97"/>
      <c r="GZ22" s="97"/>
      <c r="HA22" s="97"/>
      <c r="HB22" s="97"/>
      <c r="HC22" s="97"/>
      <c r="HD22" s="97"/>
      <c r="HE22" s="97"/>
      <c r="HF22" s="97"/>
      <c r="HG22" s="97"/>
      <c r="HH22" s="97"/>
      <c r="HI22" s="97"/>
      <c r="HJ22" s="97"/>
      <c r="HK22" s="97"/>
      <c r="HL22" s="97"/>
      <c r="HM22" s="97"/>
      <c r="HN22" s="97"/>
      <c r="HO22" s="97"/>
      <c r="HP22" s="97"/>
      <c r="HQ22" s="97"/>
      <c r="HR22" s="97"/>
      <c r="HS22" s="97"/>
      <c r="HT22" s="97"/>
      <c r="HU22" s="97"/>
      <c r="HV22" s="97"/>
      <c r="HW22" s="97"/>
      <c r="HX22" s="97"/>
      <c r="HY22" s="97"/>
      <c r="HZ22" s="97"/>
      <c r="IA22" s="97"/>
      <c r="IB22" s="97"/>
      <c r="IC22" s="97"/>
      <c r="ID22" s="97"/>
      <c r="IE22" s="97"/>
      <c r="IF22" s="97"/>
      <c r="IG22" s="97"/>
      <c r="IH22" s="97"/>
      <c r="II22" s="97"/>
      <c r="IJ22" s="97"/>
      <c r="IK22" s="97"/>
      <c r="IL22" s="97"/>
      <c r="IM22" s="97"/>
      <c r="IN22" s="97"/>
      <c r="IO22" s="97"/>
      <c r="IP22" s="97"/>
      <c r="IQ22" s="97"/>
      <c r="IR22" s="97"/>
      <c r="IS22" s="97"/>
      <c r="IT22" s="97"/>
      <c r="IU22" s="97"/>
      <c r="IV22" s="97"/>
    </row>
    <row r="23" spans="1:256" ht="15.75" customHeight="1">
      <c r="A23" s="93" t="s">
        <v>122</v>
      </c>
      <c r="B23" s="48">
        <v>0</v>
      </c>
      <c r="C23" s="94" t="s">
        <v>123</v>
      </c>
      <c r="D23" s="48">
        <v>0</v>
      </c>
      <c r="E23" s="95" t="s">
        <v>123</v>
      </c>
      <c r="F23" s="48">
        <v>0</v>
      </c>
      <c r="G23" s="95" t="s">
        <v>123</v>
      </c>
      <c r="H23" s="96">
        <f>SUM(H6:H20)</f>
        <v>0</v>
      </c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97"/>
      <c r="FL23" s="97"/>
      <c r="FM23" s="97"/>
      <c r="FN23" s="97"/>
      <c r="FO23" s="97"/>
      <c r="FP23" s="97"/>
      <c r="FQ23" s="97"/>
      <c r="FR23" s="97"/>
      <c r="FS23" s="97"/>
      <c r="FT23" s="97"/>
      <c r="FU23" s="97"/>
      <c r="FV23" s="97"/>
      <c r="FW23" s="97"/>
      <c r="FX23" s="97"/>
      <c r="FY23" s="97"/>
      <c r="FZ23" s="97"/>
      <c r="GA23" s="97"/>
      <c r="GB23" s="97"/>
      <c r="GC23" s="97"/>
      <c r="GD23" s="97"/>
      <c r="GE23" s="97"/>
      <c r="GF23" s="97"/>
      <c r="GG23" s="97"/>
      <c r="GH23" s="97"/>
      <c r="GI23" s="97"/>
      <c r="GJ23" s="97"/>
      <c r="GK23" s="97"/>
      <c r="GL23" s="97"/>
      <c r="GM23" s="97"/>
      <c r="GN23" s="97"/>
      <c r="GO23" s="97"/>
      <c r="GP23" s="97"/>
      <c r="GQ23" s="97"/>
      <c r="GR23" s="97"/>
      <c r="GS23" s="97"/>
      <c r="GT23" s="97"/>
      <c r="GU23" s="97"/>
      <c r="GV23" s="97"/>
      <c r="GW23" s="97"/>
      <c r="GX23" s="97"/>
      <c r="GY23" s="97"/>
      <c r="GZ23" s="97"/>
      <c r="HA23" s="97"/>
      <c r="HB23" s="97"/>
      <c r="HC23" s="97"/>
      <c r="HD23" s="97"/>
      <c r="HE23" s="97"/>
      <c r="HF23" s="97"/>
      <c r="HG23" s="97"/>
      <c r="HH23" s="97"/>
      <c r="HI23" s="97"/>
      <c r="HJ23" s="97"/>
      <c r="HK23" s="97"/>
      <c r="HL23" s="97"/>
      <c r="HM23" s="97"/>
      <c r="HN23" s="97"/>
      <c r="HO23" s="97"/>
      <c r="HP23" s="97"/>
      <c r="HQ23" s="97"/>
      <c r="HR23" s="97"/>
      <c r="HS23" s="97"/>
      <c r="HT23" s="97"/>
      <c r="HU23" s="97"/>
      <c r="HV23" s="97"/>
      <c r="HW23" s="97"/>
      <c r="HX23" s="97"/>
      <c r="HY23" s="97"/>
      <c r="HZ23" s="97"/>
      <c r="IA23" s="97"/>
      <c r="IB23" s="97"/>
      <c r="IC23" s="97"/>
      <c r="ID23" s="97"/>
      <c r="IE23" s="97"/>
      <c r="IF23" s="97"/>
      <c r="IG23" s="97"/>
      <c r="IH23" s="97"/>
      <c r="II23" s="97"/>
      <c r="IJ23" s="97"/>
      <c r="IK23" s="97"/>
      <c r="IL23" s="97"/>
      <c r="IM23" s="97"/>
      <c r="IN23" s="97"/>
      <c r="IO23" s="97"/>
      <c r="IP23" s="97"/>
      <c r="IQ23" s="97"/>
      <c r="IR23" s="97"/>
      <c r="IS23" s="97"/>
      <c r="IT23" s="97"/>
      <c r="IU23" s="97"/>
      <c r="IV23" s="97"/>
    </row>
    <row r="24" spans="1:256" ht="18" customHeight="1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97"/>
      <c r="FL24" s="97"/>
      <c r="FM24" s="97"/>
      <c r="FN24" s="97"/>
      <c r="FO24" s="97"/>
      <c r="FP24" s="97"/>
      <c r="FQ24" s="97"/>
      <c r="FR24" s="97"/>
      <c r="FS24" s="97"/>
      <c r="FT24" s="97"/>
      <c r="FU24" s="97"/>
      <c r="FV24" s="97"/>
      <c r="FW24" s="97"/>
      <c r="FX24" s="97"/>
      <c r="FY24" s="97"/>
      <c r="FZ24" s="97"/>
      <c r="GA24" s="97"/>
      <c r="GB24" s="97"/>
      <c r="GC24" s="97"/>
      <c r="GD24" s="97"/>
      <c r="GE24" s="97"/>
      <c r="GF24" s="97"/>
      <c r="GG24" s="97"/>
      <c r="GH24" s="97"/>
      <c r="GI24" s="97"/>
      <c r="GJ24" s="97"/>
      <c r="GK24" s="97"/>
      <c r="GL24" s="97"/>
      <c r="GM24" s="97"/>
      <c r="GN24" s="97"/>
      <c r="GO24" s="97"/>
      <c r="GP24" s="97"/>
      <c r="GQ24" s="97"/>
      <c r="GR24" s="97"/>
      <c r="GS24" s="97"/>
      <c r="GT24" s="97"/>
      <c r="GU24" s="97"/>
      <c r="GV24" s="97"/>
      <c r="GW24" s="97"/>
      <c r="GX24" s="97"/>
      <c r="GY24" s="97"/>
      <c r="GZ24" s="97"/>
      <c r="HA24" s="97"/>
      <c r="HB24" s="97"/>
      <c r="HC24" s="97"/>
      <c r="HD24" s="97"/>
      <c r="HE24" s="97"/>
      <c r="HF24" s="97"/>
      <c r="HG24" s="97"/>
      <c r="HH24" s="97"/>
      <c r="HI24" s="97"/>
      <c r="HJ24" s="97"/>
      <c r="HK24" s="97"/>
      <c r="HL24" s="97"/>
      <c r="HM24" s="97"/>
      <c r="HN24" s="97"/>
      <c r="HO24" s="97"/>
      <c r="HP24" s="97"/>
      <c r="HQ24" s="97"/>
      <c r="HR24" s="97"/>
      <c r="HS24" s="97"/>
      <c r="HT24" s="97"/>
      <c r="HU24" s="97"/>
      <c r="HV24" s="97"/>
      <c r="HW24" s="97"/>
      <c r="HX24" s="97"/>
      <c r="HY24" s="97"/>
      <c r="HZ24" s="97"/>
      <c r="IA24" s="97"/>
      <c r="IB24" s="97"/>
      <c r="IC24" s="97"/>
      <c r="ID24" s="97"/>
      <c r="IE24" s="97"/>
      <c r="IF24" s="97"/>
      <c r="IG24" s="97"/>
      <c r="IH24" s="97"/>
      <c r="II24" s="97"/>
      <c r="IJ24" s="97"/>
      <c r="IK24" s="97"/>
      <c r="IL24" s="97"/>
      <c r="IM24" s="97"/>
      <c r="IN24" s="97"/>
      <c r="IO24" s="97"/>
      <c r="IP24" s="97"/>
      <c r="IQ24" s="97"/>
      <c r="IR24" s="97"/>
      <c r="IS24" s="97"/>
      <c r="IT24" s="97"/>
      <c r="IU24" s="97"/>
      <c r="IV24" s="97"/>
    </row>
    <row r="25" spans="1:256" ht="18" customHeight="1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97"/>
      <c r="FL25" s="97"/>
      <c r="FM25" s="97"/>
      <c r="FN25" s="97"/>
      <c r="FO25" s="97"/>
      <c r="FP25" s="97"/>
      <c r="FQ25" s="97"/>
      <c r="FR25" s="97"/>
      <c r="FS25" s="97"/>
      <c r="FT25" s="97"/>
      <c r="FU25" s="97"/>
      <c r="FV25" s="97"/>
      <c r="FW25" s="97"/>
      <c r="FX25" s="97"/>
      <c r="FY25" s="97"/>
      <c r="FZ25" s="97"/>
      <c r="GA25" s="97"/>
      <c r="GB25" s="97"/>
      <c r="GC25" s="97"/>
      <c r="GD25" s="97"/>
      <c r="GE25" s="97"/>
      <c r="GF25" s="97"/>
      <c r="GG25" s="97"/>
      <c r="GH25" s="97"/>
      <c r="GI25" s="97"/>
      <c r="GJ25" s="97"/>
      <c r="GK25" s="97"/>
      <c r="GL25" s="97"/>
      <c r="GM25" s="97"/>
      <c r="GN25" s="97"/>
      <c r="GO25" s="97"/>
      <c r="GP25" s="97"/>
      <c r="GQ25" s="97"/>
      <c r="GR25" s="97"/>
      <c r="GS25" s="97"/>
      <c r="GT25" s="97"/>
      <c r="GU25" s="97"/>
      <c r="GV25" s="97"/>
      <c r="GW25" s="97"/>
      <c r="GX25" s="97"/>
      <c r="GY25" s="97"/>
      <c r="GZ25" s="97"/>
      <c r="HA25" s="97"/>
      <c r="HB25" s="97"/>
      <c r="HC25" s="97"/>
      <c r="HD25" s="97"/>
      <c r="HE25" s="97"/>
      <c r="HF25" s="97"/>
      <c r="HG25" s="97"/>
      <c r="HH25" s="97"/>
      <c r="HI25" s="97"/>
      <c r="HJ25" s="97"/>
      <c r="HK25" s="97"/>
      <c r="HL25" s="97"/>
      <c r="HM25" s="97"/>
      <c r="HN25" s="97"/>
      <c r="HO25" s="97"/>
      <c r="HP25" s="97"/>
      <c r="HQ25" s="97"/>
      <c r="HR25" s="97"/>
      <c r="HS25" s="97"/>
      <c r="HT25" s="97"/>
      <c r="HU25" s="97"/>
      <c r="HV25" s="97"/>
      <c r="HW25" s="97"/>
      <c r="HX25" s="97"/>
      <c r="HY25" s="97"/>
      <c r="HZ25" s="97"/>
      <c r="IA25" s="97"/>
      <c r="IB25" s="97"/>
      <c r="IC25" s="97"/>
      <c r="ID25" s="97"/>
      <c r="IE25" s="97"/>
      <c r="IF25" s="97"/>
      <c r="IG25" s="97"/>
      <c r="IH25" s="97"/>
      <c r="II25" s="97"/>
      <c r="IJ25" s="97"/>
      <c r="IK25" s="97"/>
      <c r="IL25" s="97"/>
      <c r="IM25" s="97"/>
      <c r="IN25" s="97"/>
      <c r="IO25" s="97"/>
      <c r="IP25" s="97"/>
      <c r="IQ25" s="97"/>
      <c r="IR25" s="97"/>
      <c r="IS25" s="97"/>
      <c r="IT25" s="97"/>
      <c r="IU25" s="97"/>
      <c r="IV25" s="97"/>
    </row>
    <row r="26" spans="1:256" ht="12.75" customHeight="1">
      <c r="B26" s="25"/>
      <c r="C26" s="25"/>
    </row>
    <row r="27" spans="1:256" ht="12.75" customHeight="1">
      <c r="C27" s="25"/>
    </row>
  </sheetData>
  <mergeCells count="1">
    <mergeCell ref="A2:H2"/>
  </mergeCells>
  <phoneticPr fontId="0" type="noConversion"/>
  <printOptions horizontalCentered="1"/>
  <pageMargins left="0.62992126922907787" right="0.2362204818275031" top="0.25999998952460102" bottom="0.319999996132738" header="0" footer="0"/>
  <pageSetup paperSize="9" scale="95" orientation="landscape" useFirstPageNumber="1" horizontalDpi="0" verticalDpi="0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"/>
  <sheetViews>
    <sheetView showGridLines="0" showZeros="0" workbookViewId="0"/>
  </sheetViews>
  <sheetFormatPr defaultColWidth="9.125" defaultRowHeight="12.75" customHeight="1"/>
  <cols>
    <col min="1" max="1" width="34.375" customWidth="1"/>
    <col min="2" max="3" width="37.875" customWidth="1"/>
    <col min="4" max="4" width="34.5" customWidth="1"/>
  </cols>
  <sheetData>
    <row r="1" spans="1:4" ht="17.25" customHeight="1">
      <c r="A1" s="53" t="s">
        <v>33</v>
      </c>
    </row>
    <row r="2" spans="1:4" ht="24.75" customHeight="1">
      <c r="A2" s="36" t="s">
        <v>34</v>
      </c>
      <c r="B2" s="36"/>
      <c r="C2" s="36"/>
      <c r="D2" s="36"/>
    </row>
    <row r="3" spans="1:4" ht="24.75" customHeight="1">
      <c r="D3" s="54" t="s">
        <v>47</v>
      </c>
    </row>
    <row r="4" spans="1:4" ht="24.75" customHeight="1">
      <c r="A4" s="11" t="s">
        <v>132</v>
      </c>
      <c r="B4" s="55" t="s">
        <v>309</v>
      </c>
      <c r="C4" s="11" t="s">
        <v>310</v>
      </c>
      <c r="D4" s="11" t="s">
        <v>311</v>
      </c>
    </row>
    <row r="5" spans="1:4" ht="24.75" customHeight="1">
      <c r="A5" s="20" t="s">
        <v>149</v>
      </c>
      <c r="B5" s="42" t="s">
        <v>149</v>
      </c>
      <c r="C5" s="20" t="s">
        <v>149</v>
      </c>
      <c r="D5" s="42" t="s">
        <v>149</v>
      </c>
    </row>
    <row r="6" spans="1:4" ht="24.75" customHeight="1">
      <c r="A6" s="23"/>
      <c r="B6" s="23" t="s">
        <v>134</v>
      </c>
      <c r="C6" s="56">
        <v>239217</v>
      </c>
      <c r="D6" s="57">
        <v>0</v>
      </c>
    </row>
    <row r="7" spans="1:4" ht="24.75" customHeight="1">
      <c r="A7" s="23"/>
      <c r="B7" s="23" t="s">
        <v>150</v>
      </c>
      <c r="C7" s="56">
        <v>239217</v>
      </c>
      <c r="D7" s="57">
        <v>0</v>
      </c>
    </row>
    <row r="8" spans="1:4" ht="24.75" customHeight="1">
      <c r="A8" s="23" t="s">
        <v>151</v>
      </c>
      <c r="B8" s="23" t="s">
        <v>152</v>
      </c>
      <c r="C8" s="56">
        <v>239217</v>
      </c>
      <c r="D8" s="57">
        <v>0</v>
      </c>
    </row>
    <row r="9" spans="1:4" ht="24.75" customHeight="1">
      <c r="A9" s="23" t="s">
        <v>312</v>
      </c>
      <c r="B9" s="23" t="s">
        <v>313</v>
      </c>
      <c r="C9" s="56">
        <v>239217</v>
      </c>
      <c r="D9" s="57">
        <v>0</v>
      </c>
    </row>
    <row r="10" spans="1:4" ht="12.75" customHeight="1">
      <c r="A10" s="25"/>
    </row>
    <row r="11" spans="1:4" ht="12.75" customHeight="1">
      <c r="A11" s="25"/>
    </row>
    <row r="18" spans="2:2" ht="12.75" customHeight="1">
      <c r="B18" s="25"/>
    </row>
  </sheetData>
  <phoneticPr fontId="0" type="noConversion"/>
  <printOptions horizontalCentered="1"/>
  <pageMargins left="0.74999998873613016" right="0.74999998873613016" top="0.99999998498150677" bottom="0.99999998498150677" header="0.49999999249075339" footer="0.49999999249075339"/>
  <pageSetup paperSize="9" orientation="landscape" horizontalDpi="0" verticalDpi="0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17"/>
  <sheetViews>
    <sheetView showGridLines="0" showZeros="0" tabSelected="1" workbookViewId="0"/>
  </sheetViews>
  <sheetFormatPr defaultColWidth="9.125" defaultRowHeight="12.75" customHeight="1"/>
  <cols>
    <col min="1" max="1" width="9.125" customWidth="1"/>
    <col min="2" max="2" width="29.375" customWidth="1"/>
    <col min="3" max="3" width="20.375" customWidth="1"/>
    <col min="4" max="4" width="12.5" customWidth="1"/>
    <col min="5" max="5" width="14.125" customWidth="1"/>
    <col min="6" max="7" width="12.5" customWidth="1"/>
    <col min="8" max="8" width="21.625" customWidth="1"/>
    <col min="9" max="11" width="12.5" customWidth="1"/>
    <col min="12" max="12" width="13.125" customWidth="1"/>
    <col min="13" max="13" width="15.125" customWidth="1"/>
    <col min="14" max="14" width="12.5" customWidth="1"/>
  </cols>
  <sheetData>
    <row r="1" spans="1:14" ht="12.75" customHeight="1">
      <c r="A1" t="s">
        <v>35</v>
      </c>
    </row>
    <row r="2" spans="1:14" ht="29.25" customHeight="1">
      <c r="A2" s="203" t="s">
        <v>36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</row>
    <row r="3" spans="1:14" ht="12.75" customHeight="1">
      <c r="G3" s="45"/>
      <c r="H3" s="45"/>
      <c r="I3" s="45"/>
      <c r="J3" s="45"/>
      <c r="K3" s="45"/>
      <c r="L3" s="45"/>
      <c r="M3" s="45"/>
      <c r="N3" s="49" t="s">
        <v>47</v>
      </c>
    </row>
    <row r="4" spans="1:14" ht="20.25" customHeight="1">
      <c r="A4" s="217" t="s">
        <v>314</v>
      </c>
      <c r="B4" s="217" t="s">
        <v>315</v>
      </c>
      <c r="C4" s="217" t="s">
        <v>316</v>
      </c>
      <c r="D4" s="217" t="s">
        <v>317</v>
      </c>
      <c r="E4" s="217"/>
      <c r="F4" s="217"/>
      <c r="G4" s="217" t="s">
        <v>318</v>
      </c>
      <c r="H4" s="217" t="s">
        <v>319</v>
      </c>
      <c r="I4" s="217" t="s">
        <v>320</v>
      </c>
      <c r="J4" s="217" t="s">
        <v>321</v>
      </c>
      <c r="K4" s="217" t="s">
        <v>322</v>
      </c>
      <c r="L4" s="217" t="s">
        <v>323</v>
      </c>
      <c r="M4" s="219" t="s">
        <v>324</v>
      </c>
      <c r="N4" s="217" t="s">
        <v>325</v>
      </c>
    </row>
    <row r="5" spans="1:14" ht="27.75" customHeight="1">
      <c r="A5" s="218"/>
      <c r="B5" s="218"/>
      <c r="C5" s="218"/>
      <c r="D5" s="46" t="s">
        <v>326</v>
      </c>
      <c r="E5" s="47" t="s">
        <v>327</v>
      </c>
      <c r="F5" s="46" t="s">
        <v>328</v>
      </c>
      <c r="G5" s="218"/>
      <c r="H5" s="218"/>
      <c r="I5" s="218"/>
      <c r="J5" s="218"/>
      <c r="K5" s="218"/>
      <c r="L5" s="218"/>
      <c r="M5" s="220"/>
      <c r="N5" s="218"/>
    </row>
    <row r="6" spans="1:14" ht="20.25" customHeight="1">
      <c r="A6" s="20">
        <v>1</v>
      </c>
      <c r="B6" s="20">
        <v>2</v>
      </c>
      <c r="C6" s="42">
        <v>3</v>
      </c>
      <c r="D6" s="20">
        <v>4</v>
      </c>
      <c r="E6" s="20">
        <v>5</v>
      </c>
      <c r="F6" s="20">
        <v>6</v>
      </c>
      <c r="G6" s="20">
        <v>7</v>
      </c>
      <c r="H6" s="20">
        <v>8</v>
      </c>
      <c r="I6" s="20">
        <v>9</v>
      </c>
      <c r="J6" s="20">
        <v>10</v>
      </c>
      <c r="K6" s="20">
        <v>11</v>
      </c>
      <c r="L6" s="20">
        <v>12</v>
      </c>
      <c r="M6" s="20">
        <v>13</v>
      </c>
      <c r="N6" s="20">
        <v>14</v>
      </c>
    </row>
    <row r="7" spans="1:14" ht="20.25" customHeight="1">
      <c r="A7" s="23"/>
      <c r="B7" s="23"/>
      <c r="C7" s="23"/>
      <c r="D7" s="48"/>
      <c r="E7" s="48"/>
      <c r="F7" s="48"/>
      <c r="G7" s="23"/>
      <c r="H7" s="23"/>
      <c r="I7" s="23"/>
      <c r="J7" s="50"/>
      <c r="K7" s="51"/>
      <c r="L7" s="23"/>
      <c r="M7" s="23"/>
      <c r="N7" s="52"/>
    </row>
    <row r="8" spans="1:14" ht="12.7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ht="12.75" customHeight="1">
      <c r="B9" s="35"/>
      <c r="C9" s="35"/>
      <c r="E9" s="35"/>
      <c r="G9" s="35"/>
      <c r="I9" s="35"/>
      <c r="J9" s="35"/>
      <c r="K9" s="35"/>
      <c r="M9" s="35"/>
      <c r="N9" s="35"/>
    </row>
    <row r="10" spans="1:14" ht="12.75" customHeight="1">
      <c r="C10" s="35"/>
      <c r="J10" s="35"/>
      <c r="K10" s="35"/>
    </row>
    <row r="11" spans="1:14" ht="12.75" customHeight="1">
      <c r="C11" s="35"/>
      <c r="J11" s="35"/>
      <c r="K11" s="35"/>
    </row>
    <row r="12" spans="1:14" ht="12.75" customHeight="1">
      <c r="J12" s="35"/>
    </row>
    <row r="13" spans="1:14" ht="12.75" customHeight="1">
      <c r="J13" s="35"/>
    </row>
    <row r="14" spans="1:14" ht="12.75" customHeight="1">
      <c r="E14" s="35"/>
      <c r="J14" s="35"/>
    </row>
    <row r="15" spans="1:14" ht="12.75" customHeight="1">
      <c r="J15" s="35"/>
    </row>
    <row r="16" spans="1:14" ht="12.75" customHeight="1">
      <c r="J16" s="35"/>
    </row>
    <row r="17" spans="3:3" ht="12.75" customHeight="1">
      <c r="C17" s="35"/>
    </row>
  </sheetData>
  <mergeCells count="13">
    <mergeCell ref="L4:L5"/>
    <mergeCell ref="M4:M5"/>
    <mergeCell ref="N4:N5"/>
    <mergeCell ref="A2:N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honeticPr fontId="0" type="noConversion"/>
  <printOptions gridLines="1"/>
  <pageMargins left="0.75" right="0.75" top="1" bottom="1" header="0.5" footer="0.5"/>
  <pageSetup orientation="portrait" horizontalDpi="0" verticalDpi="0"/>
  <headerFooter scaleWithDoc="0" alignWithMargins="0">
    <oddHeader>&amp;A</oddHeader>
    <oddFooter>页(&amp;P)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9"/>
  <sheetViews>
    <sheetView showGridLines="0" showZeros="0" workbookViewId="0"/>
  </sheetViews>
  <sheetFormatPr defaultColWidth="9.125" defaultRowHeight="10.8"/>
  <cols>
    <col min="1" max="3" width="9.125" customWidth="1"/>
    <col min="4" max="4" width="19.5" customWidth="1"/>
    <col min="5" max="11" width="16.625" customWidth="1"/>
  </cols>
  <sheetData>
    <row r="1" spans="1:11" ht="18.75" customHeight="1">
      <c r="A1" s="35" t="s">
        <v>37</v>
      </c>
      <c r="C1" s="13"/>
    </row>
    <row r="2" spans="1:11" ht="46.5" customHeight="1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41"/>
    </row>
    <row r="3" spans="1:11" ht="12.75" customHeight="1">
      <c r="K3" s="32" t="s">
        <v>47</v>
      </c>
    </row>
    <row r="4" spans="1:11" ht="23.25" customHeight="1">
      <c r="A4" s="216" t="s">
        <v>329</v>
      </c>
      <c r="B4" s="216"/>
      <c r="C4" s="216"/>
      <c r="D4" s="216" t="s">
        <v>132</v>
      </c>
      <c r="E4" s="214" t="s">
        <v>330</v>
      </c>
      <c r="F4" s="216" t="s">
        <v>331</v>
      </c>
      <c r="G4" s="216" t="s">
        <v>332</v>
      </c>
      <c r="H4" s="216" t="s">
        <v>333</v>
      </c>
      <c r="I4" s="216" t="s">
        <v>334</v>
      </c>
      <c r="J4" s="216" t="s">
        <v>335</v>
      </c>
      <c r="K4" s="221" t="s">
        <v>336</v>
      </c>
    </row>
    <row r="5" spans="1:11" ht="23.25" customHeight="1">
      <c r="A5" s="11" t="s">
        <v>337</v>
      </c>
      <c r="B5" s="11" t="s">
        <v>338</v>
      </c>
      <c r="C5" s="11" t="s">
        <v>339</v>
      </c>
      <c r="D5" s="216"/>
      <c r="E5" s="214"/>
      <c r="F5" s="216"/>
      <c r="G5" s="216"/>
      <c r="H5" s="216"/>
      <c r="I5" s="216"/>
      <c r="J5" s="216"/>
      <c r="K5" s="221"/>
    </row>
    <row r="6" spans="1:11" ht="23.25" customHeight="1">
      <c r="A6" s="20" t="s">
        <v>149</v>
      </c>
      <c r="B6" s="20" t="s">
        <v>149</v>
      </c>
      <c r="C6" s="20" t="s">
        <v>149</v>
      </c>
      <c r="D6" s="20" t="s">
        <v>149</v>
      </c>
      <c r="E6" s="20" t="s">
        <v>149</v>
      </c>
      <c r="F6" s="19" t="s">
        <v>149</v>
      </c>
      <c r="G6" s="20" t="s">
        <v>149</v>
      </c>
      <c r="H6" s="20" t="s">
        <v>149</v>
      </c>
      <c r="I6" s="20" t="s">
        <v>149</v>
      </c>
      <c r="J6" s="20">
        <v>1</v>
      </c>
      <c r="K6" s="42" t="s">
        <v>149</v>
      </c>
    </row>
    <row r="7" spans="1:11" ht="23.25" customHeight="1">
      <c r="A7" s="37"/>
      <c r="B7" s="37"/>
      <c r="C7" s="37"/>
      <c r="D7" s="37"/>
      <c r="E7" s="38"/>
      <c r="F7" s="38"/>
      <c r="G7" s="39"/>
      <c r="H7" s="40"/>
      <c r="I7" s="37"/>
      <c r="J7" s="43"/>
      <c r="K7" s="44"/>
    </row>
    <row r="8" spans="1:1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1">
      <c r="A12" s="35"/>
      <c r="B12" s="35"/>
      <c r="C12" s="35"/>
      <c r="D12" s="35"/>
      <c r="E12" s="35"/>
      <c r="F12" s="35"/>
      <c r="G12" s="35"/>
      <c r="H12" s="35"/>
      <c r="I12" s="35"/>
      <c r="K12" s="35"/>
    </row>
    <row r="13" spans="1:11">
      <c r="A13" s="35"/>
      <c r="B13" s="35"/>
      <c r="C13" s="35"/>
      <c r="D13" s="35"/>
      <c r="I13" s="35"/>
      <c r="K13" s="35"/>
    </row>
    <row r="14" spans="1:11">
      <c r="B14" s="35"/>
      <c r="C14" s="35"/>
      <c r="D14" s="35"/>
      <c r="I14" s="35"/>
    </row>
    <row r="15" spans="1:11">
      <c r="B15" s="35"/>
      <c r="C15" s="35"/>
      <c r="D15" s="35"/>
      <c r="I15" s="35"/>
    </row>
    <row r="16" spans="1:11">
      <c r="C16" s="35"/>
      <c r="D16" s="35"/>
      <c r="I16" s="35"/>
    </row>
    <row r="17" spans="3:9">
      <c r="C17" s="35"/>
      <c r="D17" s="35"/>
      <c r="I17" s="35"/>
    </row>
    <row r="18" spans="3:9">
      <c r="D18" s="35"/>
      <c r="I18" s="35"/>
    </row>
    <row r="19" spans="3:9">
      <c r="I19" s="35"/>
    </row>
  </sheetData>
  <mergeCells count="9">
    <mergeCell ref="I4:I5"/>
    <mergeCell ref="J4:J5"/>
    <mergeCell ref="K4:K5"/>
    <mergeCell ref="A4:C4"/>
    <mergeCell ref="D4:D5"/>
    <mergeCell ref="E4:E5"/>
    <mergeCell ref="F4:F5"/>
    <mergeCell ref="G4:G5"/>
    <mergeCell ref="H4:H5"/>
  </mergeCells>
  <phoneticPr fontId="0" type="noConversion"/>
  <printOptions horizontalCentered="1"/>
  <pageMargins left="0.74999998873613016" right="0.74999998873613016" top="0.99999998498150677" bottom="0.99999998498150677" header="0.49999999249075339" footer="0.49999999249075339"/>
  <pageSetup paperSize="9" orientation="landscape" horizontalDpi="0" verticalDpi="0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C20"/>
  <sheetViews>
    <sheetView showGridLines="0" topLeftCell="E1" workbookViewId="0">
      <selection activeCell="AB19" sqref="AB19"/>
    </sheetView>
  </sheetViews>
  <sheetFormatPr defaultColWidth="9.125" defaultRowHeight="12.75" customHeight="1"/>
  <cols>
    <col min="1" max="1" width="11" customWidth="1"/>
    <col min="2" max="2" width="32.625" customWidth="1"/>
    <col min="3" max="11" width="9.125" customWidth="1"/>
    <col min="12" max="12" width="14" customWidth="1"/>
    <col min="13" max="18" width="11.5" customWidth="1"/>
    <col min="19" max="20" width="9.5" customWidth="1"/>
  </cols>
  <sheetData>
    <row r="1" spans="1:29" ht="17.25" customHeight="1">
      <c r="A1" s="15" t="s">
        <v>39</v>
      </c>
      <c r="S1" s="31"/>
    </row>
    <row r="2" spans="1:29" ht="25.5" customHeight="1">
      <c r="A2" s="208" t="s">
        <v>340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</row>
    <row r="3" spans="1:29" ht="20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U3" s="32"/>
      <c r="AC3" s="32" t="s">
        <v>47</v>
      </c>
    </row>
    <row r="4" spans="1:29" ht="18.75" customHeight="1">
      <c r="A4" s="223" t="s">
        <v>132</v>
      </c>
      <c r="B4" s="223" t="s">
        <v>133</v>
      </c>
      <c r="C4" s="221" t="s">
        <v>341</v>
      </c>
      <c r="D4" s="221"/>
      <c r="E4" s="221"/>
      <c r="F4" s="221"/>
      <c r="G4" s="221"/>
      <c r="H4" s="221"/>
      <c r="I4" s="221"/>
      <c r="J4" s="221"/>
      <c r="K4" s="221"/>
      <c r="L4" s="222" t="s">
        <v>342</v>
      </c>
      <c r="M4" s="221"/>
      <c r="N4" s="221"/>
      <c r="O4" s="221"/>
      <c r="P4" s="221"/>
      <c r="Q4" s="221"/>
      <c r="R4" s="221"/>
      <c r="S4" s="221"/>
      <c r="T4" s="223"/>
      <c r="U4" s="221" t="s">
        <v>343</v>
      </c>
      <c r="V4" s="221"/>
      <c r="W4" s="221"/>
      <c r="X4" s="221"/>
      <c r="Y4" s="221"/>
      <c r="Z4" s="221"/>
      <c r="AA4" s="221"/>
      <c r="AB4" s="221"/>
      <c r="AC4" s="221"/>
    </row>
    <row r="5" spans="1:29" ht="21.75" customHeight="1">
      <c r="A5" s="223"/>
      <c r="B5" s="223"/>
      <c r="C5" s="216" t="s">
        <v>134</v>
      </c>
      <c r="D5" s="216" t="s">
        <v>344</v>
      </c>
      <c r="E5" s="216"/>
      <c r="F5" s="216"/>
      <c r="G5" s="216"/>
      <c r="H5" s="216"/>
      <c r="I5" s="216"/>
      <c r="J5" s="216" t="s">
        <v>345</v>
      </c>
      <c r="K5" s="216" t="s">
        <v>346</v>
      </c>
      <c r="L5" s="228" t="s">
        <v>134</v>
      </c>
      <c r="M5" s="221" t="s">
        <v>344</v>
      </c>
      <c r="N5" s="224"/>
      <c r="O5" s="224"/>
      <c r="P5" s="224"/>
      <c r="Q5" s="224"/>
      <c r="R5" s="212"/>
      <c r="S5" s="223" t="s">
        <v>345</v>
      </c>
      <c r="T5" s="223" t="s">
        <v>346</v>
      </c>
      <c r="U5" s="229" t="s">
        <v>134</v>
      </c>
      <c r="V5" s="225" t="s">
        <v>344</v>
      </c>
      <c r="W5" s="225"/>
      <c r="X5" s="225"/>
      <c r="Y5" s="225"/>
      <c r="Z5" s="225"/>
      <c r="AA5" s="226"/>
      <c r="AB5" s="223" t="s">
        <v>345</v>
      </c>
      <c r="AC5" s="221" t="s">
        <v>346</v>
      </c>
    </row>
    <row r="6" spans="1:29" ht="21" customHeight="1">
      <c r="A6" s="223"/>
      <c r="B6" s="223"/>
      <c r="C6" s="216"/>
      <c r="D6" s="216" t="s">
        <v>326</v>
      </c>
      <c r="E6" s="227" t="s">
        <v>347</v>
      </c>
      <c r="F6" s="216" t="s">
        <v>348</v>
      </c>
      <c r="G6" s="216" t="s">
        <v>349</v>
      </c>
      <c r="H6" s="216"/>
      <c r="I6" s="216"/>
      <c r="J6" s="216"/>
      <c r="K6" s="216"/>
      <c r="L6" s="228"/>
      <c r="M6" s="216" t="s">
        <v>326</v>
      </c>
      <c r="N6" s="227" t="s">
        <v>347</v>
      </c>
      <c r="O6" s="214" t="s">
        <v>348</v>
      </c>
      <c r="P6" s="211" t="s">
        <v>349</v>
      </c>
      <c r="Q6" s="211"/>
      <c r="R6" s="214"/>
      <c r="S6" s="223"/>
      <c r="T6" s="223"/>
      <c r="U6" s="223"/>
      <c r="V6" s="214" t="s">
        <v>326</v>
      </c>
      <c r="W6" s="230" t="s">
        <v>347</v>
      </c>
      <c r="X6" s="214" t="s">
        <v>348</v>
      </c>
      <c r="Y6" s="211" t="s">
        <v>349</v>
      </c>
      <c r="Z6" s="211"/>
      <c r="AA6" s="214"/>
      <c r="AB6" s="223"/>
      <c r="AC6" s="221"/>
    </row>
    <row r="7" spans="1:29" ht="24.75" customHeight="1">
      <c r="A7" s="223"/>
      <c r="B7" s="223"/>
      <c r="C7" s="216"/>
      <c r="D7" s="216"/>
      <c r="E7" s="216"/>
      <c r="F7" s="216"/>
      <c r="G7" s="11" t="s">
        <v>326</v>
      </c>
      <c r="H7" s="11" t="s">
        <v>350</v>
      </c>
      <c r="I7" s="27" t="s">
        <v>351</v>
      </c>
      <c r="J7" s="216"/>
      <c r="K7" s="216"/>
      <c r="L7" s="228"/>
      <c r="M7" s="216"/>
      <c r="N7" s="216"/>
      <c r="O7" s="211"/>
      <c r="P7" s="28" t="s">
        <v>326</v>
      </c>
      <c r="Q7" s="33" t="s">
        <v>350</v>
      </c>
      <c r="R7" s="34" t="s">
        <v>351</v>
      </c>
      <c r="S7" s="223"/>
      <c r="T7" s="223"/>
      <c r="U7" s="223"/>
      <c r="V7" s="214"/>
      <c r="W7" s="214"/>
      <c r="X7" s="211"/>
      <c r="Y7" s="29" t="s">
        <v>326</v>
      </c>
      <c r="Z7" s="33" t="s">
        <v>350</v>
      </c>
      <c r="AA7" s="34" t="s">
        <v>351</v>
      </c>
      <c r="AB7" s="223"/>
      <c r="AC7" s="221"/>
    </row>
    <row r="8" spans="1:29" ht="24" customHeight="1">
      <c r="A8" s="17" t="s">
        <v>149</v>
      </c>
      <c r="B8" s="18" t="s">
        <v>149</v>
      </c>
      <c r="C8" s="19">
        <v>1</v>
      </c>
      <c r="D8" s="19">
        <v>2</v>
      </c>
      <c r="E8" s="19">
        <v>3</v>
      </c>
      <c r="F8" s="19">
        <v>4</v>
      </c>
      <c r="G8" s="20">
        <v>5</v>
      </c>
      <c r="H8" s="21">
        <v>6</v>
      </c>
      <c r="I8" s="26">
        <v>7</v>
      </c>
      <c r="J8" s="29">
        <v>8</v>
      </c>
      <c r="K8" s="19">
        <v>9</v>
      </c>
      <c r="L8" s="30">
        <v>10</v>
      </c>
      <c r="M8" s="30">
        <v>11</v>
      </c>
      <c r="N8" s="30">
        <v>12</v>
      </c>
      <c r="O8" s="30">
        <v>13</v>
      </c>
      <c r="P8" s="30">
        <v>14</v>
      </c>
      <c r="Q8" s="30">
        <v>15</v>
      </c>
      <c r="R8" s="30">
        <v>16</v>
      </c>
      <c r="S8" s="30">
        <v>17</v>
      </c>
      <c r="T8" s="30">
        <v>18</v>
      </c>
      <c r="U8" s="20">
        <v>19</v>
      </c>
      <c r="V8" s="20">
        <v>20</v>
      </c>
      <c r="W8" s="20">
        <v>21</v>
      </c>
      <c r="X8" s="20">
        <v>22</v>
      </c>
      <c r="Y8" s="20">
        <v>23</v>
      </c>
      <c r="Z8" s="20">
        <v>24</v>
      </c>
      <c r="AA8" s="20">
        <v>25</v>
      </c>
      <c r="AB8" s="20">
        <v>26</v>
      </c>
      <c r="AC8" s="20">
        <v>27</v>
      </c>
    </row>
    <row r="9" spans="1:29" ht="19.5" customHeight="1">
      <c r="A9" s="22"/>
      <c r="B9" s="23" t="s">
        <v>134</v>
      </c>
      <c r="C9" s="24">
        <v>6700</v>
      </c>
      <c r="D9" s="24">
        <v>4500</v>
      </c>
      <c r="E9" s="24">
        <v>0</v>
      </c>
      <c r="F9" s="24">
        <v>4500</v>
      </c>
      <c r="G9" s="24">
        <v>0</v>
      </c>
      <c r="H9" s="24">
        <v>0</v>
      </c>
      <c r="I9" s="24">
        <v>0</v>
      </c>
      <c r="J9" s="24">
        <v>2200</v>
      </c>
      <c r="K9" s="24">
        <v>0</v>
      </c>
      <c r="L9" s="24">
        <v>4200</v>
      </c>
      <c r="M9" s="24">
        <v>2200</v>
      </c>
      <c r="N9" s="24">
        <v>0</v>
      </c>
      <c r="O9" s="24">
        <v>2200</v>
      </c>
      <c r="P9" s="24">
        <v>0</v>
      </c>
      <c r="Q9" s="24">
        <v>0</v>
      </c>
      <c r="R9" s="24">
        <v>0</v>
      </c>
      <c r="S9" s="24">
        <v>2000</v>
      </c>
      <c r="T9" s="24">
        <v>0</v>
      </c>
      <c r="U9" s="24">
        <v>2500</v>
      </c>
      <c r="V9" s="24">
        <v>2300</v>
      </c>
      <c r="W9" s="24">
        <v>0</v>
      </c>
      <c r="X9" s="24">
        <v>2300</v>
      </c>
      <c r="Y9" s="24">
        <v>0</v>
      </c>
      <c r="Z9" s="24">
        <v>0</v>
      </c>
      <c r="AA9" s="24">
        <v>0</v>
      </c>
      <c r="AB9" s="24">
        <v>200</v>
      </c>
      <c r="AC9" s="24">
        <v>0</v>
      </c>
    </row>
    <row r="10" spans="1:29" ht="19.5" customHeight="1">
      <c r="A10" s="22"/>
      <c r="B10" s="23" t="s">
        <v>150</v>
      </c>
      <c r="C10" s="24">
        <v>6700</v>
      </c>
      <c r="D10" s="24">
        <v>4500</v>
      </c>
      <c r="E10" s="24">
        <v>0</v>
      </c>
      <c r="F10" s="24">
        <v>4500</v>
      </c>
      <c r="G10" s="24">
        <v>0</v>
      </c>
      <c r="H10" s="24">
        <v>0</v>
      </c>
      <c r="I10" s="24">
        <v>0</v>
      </c>
      <c r="J10" s="24">
        <v>2200</v>
      </c>
      <c r="K10" s="24">
        <v>0</v>
      </c>
      <c r="L10" s="24">
        <v>4200</v>
      </c>
      <c r="M10" s="24">
        <v>2200</v>
      </c>
      <c r="N10" s="24">
        <v>0</v>
      </c>
      <c r="O10" s="24">
        <v>2200</v>
      </c>
      <c r="P10" s="24">
        <v>0</v>
      </c>
      <c r="Q10" s="24">
        <v>0</v>
      </c>
      <c r="R10" s="24">
        <v>0</v>
      </c>
      <c r="S10" s="24">
        <v>2000</v>
      </c>
      <c r="T10" s="24">
        <v>0</v>
      </c>
      <c r="U10" s="24">
        <v>2500</v>
      </c>
      <c r="V10" s="24">
        <v>2300</v>
      </c>
      <c r="W10" s="24">
        <v>0</v>
      </c>
      <c r="X10" s="24">
        <v>2300</v>
      </c>
      <c r="Y10" s="24">
        <v>0</v>
      </c>
      <c r="Z10" s="24">
        <v>0</v>
      </c>
      <c r="AA10" s="24">
        <v>0</v>
      </c>
      <c r="AB10" s="24">
        <v>200</v>
      </c>
      <c r="AC10" s="24">
        <v>0</v>
      </c>
    </row>
    <row r="11" spans="1:29" ht="19.5" customHeight="1">
      <c r="A11" s="22" t="s">
        <v>151</v>
      </c>
      <c r="B11" s="23" t="s">
        <v>152</v>
      </c>
      <c r="C11" s="24">
        <v>6700</v>
      </c>
      <c r="D11" s="24">
        <v>4500</v>
      </c>
      <c r="E11" s="24">
        <v>0</v>
      </c>
      <c r="F11" s="24">
        <v>4500</v>
      </c>
      <c r="G11" s="24">
        <v>0</v>
      </c>
      <c r="H11" s="24">
        <v>0</v>
      </c>
      <c r="I11" s="24">
        <v>0</v>
      </c>
      <c r="J11" s="24">
        <v>2200</v>
      </c>
      <c r="K11" s="24">
        <v>0</v>
      </c>
      <c r="L11" s="24">
        <v>4200</v>
      </c>
      <c r="M11" s="24">
        <v>2200</v>
      </c>
      <c r="N11" s="24">
        <v>0</v>
      </c>
      <c r="O11" s="24">
        <v>2200</v>
      </c>
      <c r="P11" s="24">
        <v>0</v>
      </c>
      <c r="Q11" s="24">
        <v>0</v>
      </c>
      <c r="R11" s="24">
        <v>0</v>
      </c>
      <c r="S11" s="24">
        <v>2000</v>
      </c>
      <c r="T11" s="24">
        <v>0</v>
      </c>
      <c r="U11" s="24">
        <v>2500</v>
      </c>
      <c r="V11" s="24">
        <v>2300</v>
      </c>
      <c r="W11" s="24">
        <v>0</v>
      </c>
      <c r="X11" s="24">
        <v>2300</v>
      </c>
      <c r="Y11" s="24">
        <v>0</v>
      </c>
      <c r="Z11" s="24">
        <v>0</v>
      </c>
      <c r="AA11" s="24">
        <v>0</v>
      </c>
      <c r="AB11" s="24">
        <v>200</v>
      </c>
      <c r="AC11" s="24">
        <v>0</v>
      </c>
    </row>
    <row r="12" spans="1:29" ht="12.7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N12" s="25"/>
      <c r="O12" s="25"/>
      <c r="P12" s="25"/>
      <c r="Q12" s="25"/>
      <c r="R12" s="25"/>
      <c r="S12" s="25"/>
      <c r="T12" s="25"/>
      <c r="U12" s="25"/>
      <c r="AA12" s="25"/>
      <c r="AB12" s="25"/>
      <c r="AC12" s="25"/>
    </row>
    <row r="13" spans="1:29" ht="12.7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N13" s="25"/>
      <c r="O13" s="25"/>
      <c r="Q13" s="25"/>
      <c r="R13" s="25"/>
      <c r="S13" s="25"/>
      <c r="T13" s="25"/>
      <c r="U13" s="25"/>
      <c r="AA13" s="25"/>
      <c r="AB13" s="25"/>
      <c r="AC13" s="25"/>
    </row>
    <row r="14" spans="1:29" ht="12.75" customHeight="1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Q14" s="25"/>
      <c r="R14" s="25"/>
      <c r="S14" s="25"/>
      <c r="T14" s="25"/>
      <c r="U14" s="25"/>
      <c r="Z14" s="25"/>
      <c r="AA14" s="25"/>
      <c r="AC14" s="25"/>
    </row>
    <row r="15" spans="1:29" ht="12.75" customHeight="1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Q15" s="25"/>
      <c r="R15" s="25"/>
      <c r="S15" s="25"/>
      <c r="T15" s="25"/>
      <c r="U15" s="25"/>
      <c r="Z15" s="25"/>
      <c r="AA15" s="25"/>
      <c r="AC15" s="25"/>
    </row>
    <row r="16" spans="1:29" ht="12.75" customHeight="1">
      <c r="L16" s="25"/>
      <c r="M16" s="25"/>
      <c r="N16" s="25"/>
      <c r="O16" s="25"/>
      <c r="Q16" s="25"/>
      <c r="R16" s="25"/>
      <c r="S16" s="25"/>
      <c r="Z16" s="25"/>
      <c r="AB16" s="25"/>
    </row>
    <row r="17" spans="2:28" ht="12.75" customHeight="1">
      <c r="L17" s="25"/>
      <c r="M17" s="25"/>
      <c r="N17" s="25"/>
      <c r="R17" s="25"/>
      <c r="AB17" s="25"/>
    </row>
    <row r="18" spans="2:28" ht="12.75" customHeight="1">
      <c r="B18" s="25"/>
      <c r="C18" s="25"/>
      <c r="D18" s="25"/>
      <c r="E18" s="25"/>
      <c r="F18" s="25"/>
      <c r="G18" s="25"/>
      <c r="H18" s="25"/>
      <c r="I18" s="25"/>
      <c r="J18" s="25"/>
      <c r="K18" s="25"/>
      <c r="M18" s="25"/>
      <c r="N18" s="25"/>
      <c r="AA18" s="25"/>
      <c r="AB18" s="25"/>
    </row>
    <row r="19" spans="2:28" ht="12.75" customHeight="1">
      <c r="B19" s="25"/>
      <c r="C19" s="25"/>
      <c r="D19" s="25"/>
      <c r="E19" s="25"/>
      <c r="F19" s="25"/>
      <c r="G19" s="25"/>
      <c r="H19" s="25"/>
      <c r="I19" s="25"/>
      <c r="J19" s="25"/>
      <c r="K19" s="25"/>
      <c r="N19" s="25"/>
      <c r="Z19" s="25"/>
      <c r="AA19" s="25"/>
    </row>
    <row r="20" spans="2:28" ht="12.75" customHeight="1">
      <c r="Z20" s="25"/>
    </row>
  </sheetData>
  <mergeCells count="30">
    <mergeCell ref="W6:W7"/>
    <mergeCell ref="X6:X7"/>
    <mergeCell ref="AB5:AB7"/>
    <mergeCell ref="AC5:AC7"/>
    <mergeCell ref="N6:N7"/>
    <mergeCell ref="O6:O7"/>
    <mergeCell ref="S5:S7"/>
    <mergeCell ref="T5:T7"/>
    <mergeCell ref="U5:U7"/>
    <mergeCell ref="V6:V7"/>
    <mergeCell ref="G6:I6"/>
    <mergeCell ref="P6:R6"/>
    <mergeCell ref="Y6:AA6"/>
    <mergeCell ref="A4:A7"/>
    <mergeCell ref="B4:B7"/>
    <mergeCell ref="C5:C7"/>
    <mergeCell ref="D6:D7"/>
    <mergeCell ref="E6:E7"/>
    <mergeCell ref="F6:F7"/>
    <mergeCell ref="J5:J7"/>
    <mergeCell ref="A2:AC2"/>
    <mergeCell ref="C4:K4"/>
    <mergeCell ref="L4:T4"/>
    <mergeCell ref="U4:AC4"/>
    <mergeCell ref="D5:I5"/>
    <mergeCell ref="M5:R5"/>
    <mergeCell ref="V5:AA5"/>
    <mergeCell ref="K5:K7"/>
    <mergeCell ref="L5:L7"/>
    <mergeCell ref="M6:M7"/>
  </mergeCells>
  <phoneticPr fontId="0" type="noConversion"/>
  <printOptions horizontalCentered="1"/>
  <pageMargins left="0.74999998873613016" right="0.74999998873613016" top="0.99999998498150677" bottom="0.99999998498150677" header="0.49999999249075339" footer="0.49999999249075339"/>
  <pageSetup paperSize="9" orientation="landscape" horizontalDpi="1200" verticalDpi="1200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showGridLines="0" showZeros="0" topLeftCell="A7" workbookViewId="0"/>
  </sheetViews>
  <sheetFormatPr defaultColWidth="9.125" defaultRowHeight="12.75" customHeight="1"/>
  <cols>
    <col min="1" max="1" width="13" customWidth="1"/>
    <col min="2" max="3" width="12.375" customWidth="1"/>
    <col min="4" max="4" width="31.5" customWidth="1"/>
    <col min="5" max="6" width="12.375" customWidth="1"/>
    <col min="7" max="7" width="20" customWidth="1"/>
    <col min="8" max="9" width="12.375" customWidth="1"/>
  </cols>
  <sheetData>
    <row r="1" spans="1:9" ht="12.75" customHeight="1">
      <c r="A1" s="1" t="s">
        <v>41</v>
      </c>
      <c r="B1" s="2"/>
      <c r="C1" s="2"/>
      <c r="D1" s="2"/>
      <c r="E1" s="3"/>
      <c r="F1" s="3"/>
      <c r="G1" s="3"/>
      <c r="H1" s="3"/>
      <c r="I1" s="3"/>
    </row>
    <row r="2" spans="1:9" ht="23.25" customHeight="1">
      <c r="A2" s="231" t="s">
        <v>352</v>
      </c>
      <c r="B2" s="231"/>
      <c r="C2" s="231"/>
      <c r="D2" s="231"/>
      <c r="E2" s="231"/>
      <c r="F2" s="231"/>
      <c r="G2" s="231"/>
      <c r="H2" s="231"/>
      <c r="I2" s="231"/>
    </row>
    <row r="3" spans="1:9" ht="12.75" customHeight="1">
      <c r="A3" s="232"/>
      <c r="B3" s="232"/>
      <c r="C3" s="232"/>
      <c r="D3" s="232"/>
      <c r="E3" s="232"/>
      <c r="F3" s="232"/>
      <c r="G3" s="232"/>
      <c r="H3" s="232"/>
      <c r="I3" s="232"/>
    </row>
    <row r="4" spans="1:9" ht="12.75" customHeight="1">
      <c r="A4" s="4"/>
      <c r="B4" s="5"/>
      <c r="C4" s="6"/>
      <c r="D4" s="6"/>
      <c r="E4" s="3"/>
      <c r="F4" s="3"/>
      <c r="G4" s="3"/>
      <c r="H4" s="3"/>
      <c r="I4" s="3"/>
    </row>
    <row r="5" spans="1:9" ht="24" customHeight="1">
      <c r="A5" s="233" t="s">
        <v>353</v>
      </c>
      <c r="B5" s="234"/>
      <c r="C5" s="234"/>
      <c r="D5" s="235"/>
      <c r="E5" s="235"/>
      <c r="F5" s="235"/>
      <c r="G5" s="235"/>
      <c r="H5" s="235"/>
      <c r="I5" s="235"/>
    </row>
    <row r="6" spans="1:9" ht="19.5" customHeight="1">
      <c r="A6" s="236" t="s">
        <v>354</v>
      </c>
      <c r="B6" s="237"/>
      <c r="C6" s="237"/>
      <c r="D6" s="238"/>
      <c r="E6" s="238"/>
      <c r="F6" s="236" t="s">
        <v>355</v>
      </c>
      <c r="G6" s="239"/>
      <c r="H6" s="235"/>
      <c r="I6" s="235"/>
    </row>
    <row r="7" spans="1:9" ht="22.5" customHeight="1">
      <c r="A7" s="246" t="s">
        <v>356</v>
      </c>
      <c r="B7" s="247"/>
      <c r="C7" s="248"/>
      <c r="D7" s="8" t="s">
        <v>357</v>
      </c>
      <c r="E7" s="8"/>
      <c r="F7" s="240" t="s">
        <v>358</v>
      </c>
      <c r="G7" s="240"/>
      <c r="H7" s="241"/>
      <c r="I7" s="241"/>
    </row>
    <row r="8" spans="1:9" ht="22.5" customHeight="1">
      <c r="A8" s="249"/>
      <c r="B8" s="250"/>
      <c r="C8" s="251"/>
      <c r="D8" s="8" t="s">
        <v>359</v>
      </c>
      <c r="E8" s="8"/>
      <c r="F8" s="240" t="s">
        <v>359</v>
      </c>
      <c r="G8" s="240"/>
      <c r="H8" s="241"/>
      <c r="I8" s="241"/>
    </row>
    <row r="9" spans="1:9" ht="22.5" customHeight="1">
      <c r="A9" s="252"/>
      <c r="B9" s="253"/>
      <c r="C9" s="254"/>
      <c r="D9" s="8" t="s">
        <v>360</v>
      </c>
      <c r="E9" s="8"/>
      <c r="F9" s="240" t="s">
        <v>360</v>
      </c>
      <c r="G9" s="240"/>
      <c r="H9" s="241"/>
      <c r="I9" s="241"/>
    </row>
    <row r="10" spans="1:9" ht="24.75" customHeight="1">
      <c r="A10" s="235" t="s">
        <v>361</v>
      </c>
      <c r="B10" s="238" t="s">
        <v>362</v>
      </c>
      <c r="C10" s="238"/>
      <c r="D10" s="238"/>
      <c r="E10" s="238"/>
      <c r="F10" s="238" t="s">
        <v>363</v>
      </c>
      <c r="G10" s="238"/>
      <c r="H10" s="238"/>
      <c r="I10" s="238"/>
    </row>
    <row r="11" spans="1:9" ht="64.5" customHeight="1">
      <c r="A11" s="245"/>
      <c r="B11" s="242" t="s">
        <v>364</v>
      </c>
      <c r="C11" s="242"/>
      <c r="D11" s="242"/>
      <c r="E11" s="242"/>
      <c r="F11" s="243" t="s">
        <v>364</v>
      </c>
      <c r="G11" s="243"/>
      <c r="H11" s="244"/>
      <c r="I11" s="244"/>
    </row>
    <row r="12" spans="1:9" ht="19.5" customHeight="1">
      <c r="A12" s="238" t="s">
        <v>365</v>
      </c>
      <c r="B12" s="9" t="s">
        <v>366</v>
      </c>
      <c r="C12" s="7" t="s">
        <v>367</v>
      </c>
      <c r="D12" s="7" t="s">
        <v>368</v>
      </c>
      <c r="E12" s="7" t="s">
        <v>369</v>
      </c>
      <c r="F12" s="7" t="s">
        <v>367</v>
      </c>
      <c r="G12" s="238" t="s">
        <v>368</v>
      </c>
      <c r="H12" s="238"/>
      <c r="I12" s="7" t="s">
        <v>369</v>
      </c>
    </row>
    <row r="13" spans="1:9" ht="19.5" customHeight="1">
      <c r="A13" s="238"/>
      <c r="B13" s="238" t="s">
        <v>370</v>
      </c>
      <c r="C13" s="238" t="s">
        <v>371</v>
      </c>
      <c r="D13" s="8" t="s">
        <v>372</v>
      </c>
      <c r="E13" s="10"/>
      <c r="F13" s="238" t="s">
        <v>371</v>
      </c>
      <c r="G13" s="240" t="s">
        <v>372</v>
      </c>
      <c r="H13" s="240"/>
      <c r="I13" s="10"/>
    </row>
    <row r="14" spans="1:9" ht="19.5" customHeight="1">
      <c r="A14" s="238"/>
      <c r="B14" s="235"/>
      <c r="C14" s="238"/>
      <c r="D14" s="8" t="s">
        <v>373</v>
      </c>
      <c r="E14" s="10"/>
      <c r="F14" s="238"/>
      <c r="G14" s="240" t="s">
        <v>373</v>
      </c>
      <c r="H14" s="240"/>
      <c r="I14" s="10"/>
    </row>
    <row r="15" spans="1:9" ht="19.5" customHeight="1">
      <c r="A15" s="238"/>
      <c r="B15" s="235"/>
      <c r="C15" s="238"/>
      <c r="D15" s="8" t="s">
        <v>374</v>
      </c>
      <c r="E15" s="10"/>
      <c r="F15" s="238"/>
      <c r="G15" s="240" t="s">
        <v>374</v>
      </c>
      <c r="H15" s="240"/>
      <c r="I15" s="10"/>
    </row>
    <row r="16" spans="1:9" ht="19.5" customHeight="1">
      <c r="A16" s="238"/>
      <c r="B16" s="235"/>
      <c r="C16" s="238" t="s">
        <v>375</v>
      </c>
      <c r="D16" s="8" t="s">
        <v>372</v>
      </c>
      <c r="E16" s="10"/>
      <c r="F16" s="238" t="s">
        <v>375</v>
      </c>
      <c r="G16" s="240" t="s">
        <v>372</v>
      </c>
      <c r="H16" s="240"/>
      <c r="I16" s="10"/>
    </row>
    <row r="17" spans="1:9" ht="19.5" customHeight="1">
      <c r="A17" s="238"/>
      <c r="B17" s="235"/>
      <c r="C17" s="238"/>
      <c r="D17" s="8" t="s">
        <v>373</v>
      </c>
      <c r="E17" s="10"/>
      <c r="F17" s="238"/>
      <c r="G17" s="240" t="s">
        <v>373</v>
      </c>
      <c r="H17" s="240"/>
      <c r="I17" s="10"/>
    </row>
    <row r="18" spans="1:9" ht="19.5" customHeight="1">
      <c r="A18" s="238"/>
      <c r="B18" s="235"/>
      <c r="C18" s="238"/>
      <c r="D18" s="8" t="s">
        <v>374</v>
      </c>
      <c r="E18" s="10"/>
      <c r="F18" s="238"/>
      <c r="G18" s="240" t="s">
        <v>374</v>
      </c>
      <c r="H18" s="240"/>
      <c r="I18" s="10"/>
    </row>
    <row r="19" spans="1:9" ht="19.5" customHeight="1">
      <c r="A19" s="238"/>
      <c r="B19" s="235"/>
      <c r="C19" s="238" t="s">
        <v>376</v>
      </c>
      <c r="D19" s="8" t="s">
        <v>372</v>
      </c>
      <c r="E19" s="10"/>
      <c r="F19" s="238" t="s">
        <v>376</v>
      </c>
      <c r="G19" s="240" t="s">
        <v>372</v>
      </c>
      <c r="H19" s="240"/>
      <c r="I19" s="10"/>
    </row>
    <row r="20" spans="1:9" ht="19.5" customHeight="1">
      <c r="A20" s="238"/>
      <c r="B20" s="235"/>
      <c r="C20" s="238"/>
      <c r="D20" s="8" t="s">
        <v>373</v>
      </c>
      <c r="E20" s="10"/>
      <c r="F20" s="238"/>
      <c r="G20" s="240" t="s">
        <v>373</v>
      </c>
      <c r="H20" s="240"/>
      <c r="I20" s="10"/>
    </row>
    <row r="21" spans="1:9" ht="19.5" customHeight="1">
      <c r="A21" s="238"/>
      <c r="B21" s="235"/>
      <c r="C21" s="238"/>
      <c r="D21" s="8" t="s">
        <v>374</v>
      </c>
      <c r="E21" s="10"/>
      <c r="F21" s="238"/>
      <c r="G21" s="240" t="s">
        <v>374</v>
      </c>
      <c r="H21" s="240"/>
      <c r="I21" s="10"/>
    </row>
    <row r="22" spans="1:9" ht="19.5" customHeight="1">
      <c r="A22" s="238"/>
      <c r="B22" s="235"/>
      <c r="C22" s="238" t="s">
        <v>377</v>
      </c>
      <c r="D22" s="8" t="s">
        <v>372</v>
      </c>
      <c r="E22" s="10"/>
      <c r="F22" s="238" t="s">
        <v>377</v>
      </c>
      <c r="G22" s="240" t="s">
        <v>372</v>
      </c>
      <c r="H22" s="240"/>
      <c r="I22" s="10"/>
    </row>
    <row r="23" spans="1:9" ht="19.5" customHeight="1">
      <c r="A23" s="238"/>
      <c r="B23" s="235"/>
      <c r="C23" s="238"/>
      <c r="D23" s="8" t="s">
        <v>373</v>
      </c>
      <c r="E23" s="10"/>
      <c r="F23" s="238"/>
      <c r="G23" s="240" t="s">
        <v>373</v>
      </c>
      <c r="H23" s="240"/>
      <c r="I23" s="10"/>
    </row>
    <row r="24" spans="1:9" ht="19.5" customHeight="1">
      <c r="A24" s="238"/>
      <c r="B24" s="235"/>
      <c r="C24" s="238"/>
      <c r="D24" s="8" t="s">
        <v>374</v>
      </c>
      <c r="E24" s="10"/>
      <c r="F24" s="238"/>
      <c r="G24" s="240" t="s">
        <v>374</v>
      </c>
      <c r="H24" s="240"/>
      <c r="I24" s="10"/>
    </row>
    <row r="25" spans="1:9" ht="19.5" customHeight="1">
      <c r="A25" s="238"/>
      <c r="B25" s="235"/>
      <c r="C25" s="7" t="s">
        <v>378</v>
      </c>
      <c r="D25" s="10"/>
      <c r="E25" s="7"/>
      <c r="F25" s="7" t="s">
        <v>378</v>
      </c>
      <c r="G25" s="240"/>
      <c r="H25" s="240"/>
      <c r="I25" s="10"/>
    </row>
    <row r="26" spans="1:9" ht="19.5" customHeight="1">
      <c r="A26" s="238"/>
      <c r="B26" s="238" t="s">
        <v>379</v>
      </c>
      <c r="C26" s="238" t="s">
        <v>380</v>
      </c>
      <c r="D26" s="8" t="s">
        <v>372</v>
      </c>
      <c r="E26" s="10"/>
      <c r="F26" s="238" t="s">
        <v>380</v>
      </c>
      <c r="G26" s="240" t="s">
        <v>372</v>
      </c>
      <c r="H26" s="240"/>
      <c r="I26" s="10"/>
    </row>
    <row r="27" spans="1:9" ht="19.5" customHeight="1">
      <c r="A27" s="238"/>
      <c r="B27" s="235"/>
      <c r="C27" s="238"/>
      <c r="D27" s="8" t="s">
        <v>373</v>
      </c>
      <c r="E27" s="10"/>
      <c r="F27" s="238"/>
      <c r="G27" s="240" t="s">
        <v>373</v>
      </c>
      <c r="H27" s="240"/>
      <c r="I27" s="10"/>
    </row>
    <row r="28" spans="1:9" ht="19.5" customHeight="1">
      <c r="A28" s="238"/>
      <c r="B28" s="235"/>
      <c r="C28" s="238"/>
      <c r="D28" s="8" t="s">
        <v>374</v>
      </c>
      <c r="E28" s="10"/>
      <c r="F28" s="238"/>
      <c r="G28" s="240" t="s">
        <v>374</v>
      </c>
      <c r="H28" s="240"/>
      <c r="I28" s="10"/>
    </row>
    <row r="29" spans="1:9" ht="19.5" customHeight="1">
      <c r="A29" s="238"/>
      <c r="B29" s="235"/>
      <c r="C29" s="238" t="s">
        <v>381</v>
      </c>
      <c r="D29" s="8" t="s">
        <v>372</v>
      </c>
      <c r="E29" s="10"/>
      <c r="F29" s="238" t="s">
        <v>381</v>
      </c>
      <c r="G29" s="240" t="s">
        <v>372</v>
      </c>
      <c r="H29" s="240"/>
      <c r="I29" s="10"/>
    </row>
    <row r="30" spans="1:9" ht="19.5" customHeight="1">
      <c r="A30" s="238"/>
      <c r="B30" s="235"/>
      <c r="C30" s="238"/>
      <c r="D30" s="8" t="s">
        <v>373</v>
      </c>
      <c r="E30" s="10"/>
      <c r="F30" s="238"/>
      <c r="G30" s="240" t="s">
        <v>373</v>
      </c>
      <c r="H30" s="240"/>
      <c r="I30" s="10"/>
    </row>
    <row r="31" spans="1:9" ht="19.5" customHeight="1">
      <c r="A31" s="238"/>
      <c r="B31" s="235"/>
      <c r="C31" s="238"/>
      <c r="D31" s="8" t="s">
        <v>374</v>
      </c>
      <c r="E31" s="10"/>
      <c r="F31" s="238"/>
      <c r="G31" s="240" t="s">
        <v>374</v>
      </c>
      <c r="H31" s="240"/>
      <c r="I31" s="10"/>
    </row>
    <row r="32" spans="1:9" ht="19.5" customHeight="1">
      <c r="A32" s="238"/>
      <c r="B32" s="235"/>
      <c r="C32" s="238" t="s">
        <v>382</v>
      </c>
      <c r="D32" s="8" t="s">
        <v>372</v>
      </c>
      <c r="E32" s="10"/>
      <c r="F32" s="238" t="s">
        <v>382</v>
      </c>
      <c r="G32" s="240" t="s">
        <v>372</v>
      </c>
      <c r="H32" s="240"/>
      <c r="I32" s="10"/>
    </row>
    <row r="33" spans="1:9" ht="19.5" customHeight="1">
      <c r="A33" s="238"/>
      <c r="B33" s="235"/>
      <c r="C33" s="238"/>
      <c r="D33" s="8" t="s">
        <v>373</v>
      </c>
      <c r="E33" s="10"/>
      <c r="F33" s="238"/>
      <c r="G33" s="240" t="s">
        <v>373</v>
      </c>
      <c r="H33" s="240"/>
      <c r="I33" s="10"/>
    </row>
    <row r="34" spans="1:9" ht="19.5" customHeight="1">
      <c r="A34" s="238"/>
      <c r="B34" s="235"/>
      <c r="C34" s="238"/>
      <c r="D34" s="8" t="s">
        <v>374</v>
      </c>
      <c r="E34" s="10"/>
      <c r="F34" s="238"/>
      <c r="G34" s="240" t="s">
        <v>374</v>
      </c>
      <c r="H34" s="240"/>
      <c r="I34" s="10"/>
    </row>
    <row r="35" spans="1:9" ht="19.5" customHeight="1">
      <c r="A35" s="238"/>
      <c r="B35" s="235"/>
      <c r="C35" s="238" t="s">
        <v>383</v>
      </c>
      <c r="D35" s="8" t="s">
        <v>372</v>
      </c>
      <c r="E35" s="10"/>
      <c r="F35" s="238" t="s">
        <v>383</v>
      </c>
      <c r="G35" s="240" t="s">
        <v>372</v>
      </c>
      <c r="H35" s="240"/>
      <c r="I35" s="10"/>
    </row>
    <row r="36" spans="1:9" ht="19.5" customHeight="1">
      <c r="A36" s="238"/>
      <c r="B36" s="235"/>
      <c r="C36" s="238"/>
      <c r="D36" s="8" t="s">
        <v>373</v>
      </c>
      <c r="E36" s="10"/>
      <c r="F36" s="238"/>
      <c r="G36" s="240" t="s">
        <v>373</v>
      </c>
      <c r="H36" s="240"/>
      <c r="I36" s="10"/>
    </row>
    <row r="37" spans="1:9" ht="19.5" customHeight="1">
      <c r="A37" s="238"/>
      <c r="B37" s="235"/>
      <c r="C37" s="238"/>
      <c r="D37" s="8" t="s">
        <v>374</v>
      </c>
      <c r="E37" s="10"/>
      <c r="F37" s="238"/>
      <c r="G37" s="240" t="s">
        <v>374</v>
      </c>
      <c r="H37" s="240"/>
      <c r="I37" s="10"/>
    </row>
    <row r="38" spans="1:9" ht="19.5" customHeight="1">
      <c r="A38" s="238"/>
      <c r="B38" s="235"/>
      <c r="C38" s="7" t="s">
        <v>378</v>
      </c>
      <c r="D38" s="10"/>
      <c r="E38" s="10"/>
      <c r="F38" s="7" t="s">
        <v>378</v>
      </c>
      <c r="G38" s="240"/>
      <c r="H38" s="240"/>
      <c r="I38" s="10"/>
    </row>
    <row r="39" spans="1:9" ht="19.5" customHeight="1">
      <c r="A39" s="238"/>
      <c r="B39" s="238" t="s">
        <v>384</v>
      </c>
      <c r="C39" s="238" t="s">
        <v>385</v>
      </c>
      <c r="D39" s="8" t="s">
        <v>372</v>
      </c>
      <c r="E39" s="11"/>
      <c r="F39" s="238" t="s">
        <v>385</v>
      </c>
      <c r="G39" s="240" t="s">
        <v>372</v>
      </c>
      <c r="H39" s="240"/>
      <c r="I39" s="10"/>
    </row>
    <row r="40" spans="1:9" ht="19.5" customHeight="1">
      <c r="A40" s="238"/>
      <c r="B40" s="238"/>
      <c r="C40" s="238"/>
      <c r="D40" s="8" t="s">
        <v>373</v>
      </c>
      <c r="E40" s="7"/>
      <c r="F40" s="238"/>
      <c r="G40" s="240" t="s">
        <v>373</v>
      </c>
      <c r="H40" s="240"/>
      <c r="I40" s="10"/>
    </row>
    <row r="41" spans="1:9" ht="19.5" customHeight="1">
      <c r="A41" s="238"/>
      <c r="B41" s="238"/>
      <c r="C41" s="238"/>
      <c r="D41" s="8" t="s">
        <v>374</v>
      </c>
      <c r="E41" s="7"/>
      <c r="F41" s="238"/>
      <c r="G41" s="240" t="s">
        <v>374</v>
      </c>
      <c r="H41" s="240"/>
      <c r="I41" s="10"/>
    </row>
    <row r="42" spans="1:9" ht="19.5" customHeight="1">
      <c r="A42" s="238"/>
      <c r="B42" s="238"/>
      <c r="C42" s="7" t="s">
        <v>378</v>
      </c>
      <c r="D42" s="10"/>
      <c r="E42" s="7"/>
      <c r="F42" s="7" t="s">
        <v>378</v>
      </c>
      <c r="G42" s="240"/>
      <c r="H42" s="240"/>
      <c r="I42" s="10"/>
    </row>
  </sheetData>
  <mergeCells count="73">
    <mergeCell ref="F39:F41"/>
    <mergeCell ref="A7:C9"/>
    <mergeCell ref="C35:C37"/>
    <mergeCell ref="C39:C41"/>
    <mergeCell ref="F13:F15"/>
    <mergeCell ref="F16:F18"/>
    <mergeCell ref="F19:F21"/>
    <mergeCell ref="F22:F24"/>
    <mergeCell ref="F26:F28"/>
    <mergeCell ref="F29:F31"/>
    <mergeCell ref="F32:F34"/>
    <mergeCell ref="F35:F37"/>
    <mergeCell ref="C16:C18"/>
    <mergeCell ref="C19:C21"/>
    <mergeCell ref="C22:C24"/>
    <mergeCell ref="C26:C28"/>
    <mergeCell ref="C29:C31"/>
    <mergeCell ref="C32:C34"/>
    <mergeCell ref="G38:H38"/>
    <mergeCell ref="G39:H39"/>
    <mergeCell ref="G40:H40"/>
    <mergeCell ref="G41:H41"/>
    <mergeCell ref="G42:H42"/>
    <mergeCell ref="A10:A11"/>
    <mergeCell ref="A12:A42"/>
    <mergeCell ref="B13:B25"/>
    <mergeCell ref="B26:B38"/>
    <mergeCell ref="B39:B42"/>
    <mergeCell ref="G32:H32"/>
    <mergeCell ref="G33:H33"/>
    <mergeCell ref="G34:H34"/>
    <mergeCell ref="G35:H35"/>
    <mergeCell ref="G36:H36"/>
    <mergeCell ref="G37:H37"/>
    <mergeCell ref="G26:H26"/>
    <mergeCell ref="G27:H27"/>
    <mergeCell ref="G28:H28"/>
    <mergeCell ref="G29:H29"/>
    <mergeCell ref="G30:H30"/>
    <mergeCell ref="G31:H31"/>
    <mergeCell ref="G20:H20"/>
    <mergeCell ref="G21:H21"/>
    <mergeCell ref="G22:H22"/>
    <mergeCell ref="G23:H23"/>
    <mergeCell ref="G24:H24"/>
    <mergeCell ref="G25:H25"/>
    <mergeCell ref="G14:H14"/>
    <mergeCell ref="G15:H15"/>
    <mergeCell ref="G16:H16"/>
    <mergeCell ref="G17:H17"/>
    <mergeCell ref="G18:H18"/>
    <mergeCell ref="G19:H19"/>
    <mergeCell ref="B10:E10"/>
    <mergeCell ref="F10:I10"/>
    <mergeCell ref="B11:E11"/>
    <mergeCell ref="F11:I11"/>
    <mergeCell ref="G12:H12"/>
    <mergeCell ref="G13:H13"/>
    <mergeCell ref="C13:C15"/>
    <mergeCell ref="F7:G7"/>
    <mergeCell ref="H7:I7"/>
    <mergeCell ref="F8:G8"/>
    <mergeCell ref="H8:I8"/>
    <mergeCell ref="F9:G9"/>
    <mergeCell ref="H9:I9"/>
    <mergeCell ref="A2:I2"/>
    <mergeCell ref="A3:I3"/>
    <mergeCell ref="A5:C5"/>
    <mergeCell ref="D5:I5"/>
    <mergeCell ref="A6:C6"/>
    <mergeCell ref="D6:E6"/>
    <mergeCell ref="F6:G6"/>
    <mergeCell ref="H6:I6"/>
  </mergeCells>
  <phoneticPr fontId="0" type="noConversion"/>
  <printOptions horizontalCentered="1"/>
  <pageMargins left="0.74999998873613016" right="0.74999998873613016" top="0.99999998498150677" bottom="0.99999998498150677" header="0.49999999249075339" footer="0.49999999249075339"/>
  <pageSetup paperSize="9" orientation="landscape" horizontalDpi="0" verticalDpi="0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showGridLines="0" showZeros="0" topLeftCell="A34" workbookViewId="0"/>
  </sheetViews>
  <sheetFormatPr defaultColWidth="9.125" defaultRowHeight="12.75" customHeight="1"/>
  <cols>
    <col min="1" max="8" width="12.625" customWidth="1"/>
  </cols>
  <sheetData>
    <row r="1" spans="1:8" ht="12.75" customHeight="1">
      <c r="A1" s="1" t="s">
        <v>43</v>
      </c>
      <c r="B1" s="12"/>
      <c r="C1" s="12"/>
      <c r="D1" s="12"/>
      <c r="E1" s="13"/>
      <c r="F1" s="13"/>
      <c r="G1" s="13"/>
      <c r="H1" s="13"/>
    </row>
    <row r="2" spans="1:8" ht="36" customHeight="1">
      <c r="A2" s="231" t="s">
        <v>44</v>
      </c>
      <c r="B2" s="231"/>
      <c r="C2" s="231"/>
      <c r="D2" s="231"/>
      <c r="E2" s="231"/>
      <c r="F2" s="231"/>
      <c r="G2" s="231"/>
      <c r="H2" s="231"/>
    </row>
    <row r="3" spans="1:8" ht="12.75" customHeight="1">
      <c r="A3" s="232"/>
      <c r="B3" s="232"/>
      <c r="C3" s="232"/>
      <c r="D3" s="232"/>
      <c r="E3" s="232"/>
      <c r="F3" s="232"/>
      <c r="G3" s="232"/>
      <c r="H3" s="232"/>
    </row>
    <row r="4" spans="1:8" ht="12.75" customHeight="1">
      <c r="A4" s="14"/>
      <c r="B4" s="14"/>
      <c r="C4" s="14"/>
      <c r="D4" s="14"/>
      <c r="E4" s="13"/>
      <c r="F4" s="13"/>
      <c r="G4" s="13"/>
      <c r="H4" s="13"/>
    </row>
    <row r="5" spans="1:8" ht="26.25" customHeight="1">
      <c r="A5" s="238" t="s">
        <v>386</v>
      </c>
      <c r="B5" s="238"/>
      <c r="C5" s="238"/>
      <c r="D5" s="238"/>
      <c r="E5" s="238"/>
      <c r="F5" s="238"/>
      <c r="G5" s="238"/>
      <c r="H5" s="238"/>
    </row>
    <row r="6" spans="1:8" ht="26.25" customHeight="1">
      <c r="A6" s="238" t="s">
        <v>387</v>
      </c>
      <c r="B6" s="238" t="s">
        <v>388</v>
      </c>
      <c r="C6" s="238"/>
      <c r="D6" s="235" t="s">
        <v>389</v>
      </c>
      <c r="E6" s="235"/>
      <c r="F6" s="235" t="s">
        <v>390</v>
      </c>
      <c r="G6" s="235"/>
      <c r="H6" s="235"/>
    </row>
    <row r="7" spans="1:8" ht="26.25" customHeight="1">
      <c r="A7" s="238"/>
      <c r="B7" s="238"/>
      <c r="C7" s="238"/>
      <c r="D7" s="235"/>
      <c r="E7" s="235"/>
      <c r="F7" s="11" t="s">
        <v>391</v>
      </c>
      <c r="G7" s="11" t="s">
        <v>135</v>
      </c>
      <c r="H7" s="11" t="s">
        <v>392</v>
      </c>
    </row>
    <row r="8" spans="1:8" ht="26.25" customHeight="1">
      <c r="A8" s="238"/>
      <c r="B8" s="238" t="s">
        <v>393</v>
      </c>
      <c r="C8" s="238"/>
      <c r="D8" s="238"/>
      <c r="E8" s="238"/>
      <c r="F8" s="10"/>
      <c r="G8" s="10"/>
      <c r="H8" s="10"/>
    </row>
    <row r="9" spans="1:8" ht="26.25" customHeight="1">
      <c r="A9" s="238"/>
      <c r="B9" s="238" t="s">
        <v>394</v>
      </c>
      <c r="C9" s="238"/>
      <c r="D9" s="238"/>
      <c r="E9" s="238"/>
      <c r="F9" s="10"/>
      <c r="G9" s="10"/>
      <c r="H9" s="10"/>
    </row>
    <row r="10" spans="1:8" ht="26.25" customHeight="1">
      <c r="A10" s="238"/>
      <c r="B10" s="238" t="s">
        <v>395</v>
      </c>
      <c r="C10" s="238"/>
      <c r="D10" s="238"/>
      <c r="E10" s="238"/>
      <c r="F10" s="10"/>
      <c r="G10" s="10"/>
      <c r="H10" s="10"/>
    </row>
    <row r="11" spans="1:8" ht="26.25" customHeight="1">
      <c r="A11" s="238"/>
      <c r="B11" s="238" t="s">
        <v>378</v>
      </c>
      <c r="C11" s="238"/>
      <c r="D11" s="238"/>
      <c r="E11" s="238"/>
      <c r="F11" s="10"/>
      <c r="G11" s="10"/>
      <c r="H11" s="10"/>
    </row>
    <row r="12" spans="1:8" ht="26.25" customHeight="1">
      <c r="A12" s="238"/>
      <c r="B12" s="238" t="s">
        <v>396</v>
      </c>
      <c r="C12" s="238"/>
      <c r="D12" s="238"/>
      <c r="E12" s="235"/>
      <c r="F12" s="10"/>
      <c r="G12" s="10"/>
      <c r="H12" s="10"/>
    </row>
    <row r="13" spans="1:8" ht="61.5" customHeight="1">
      <c r="A13" s="11" t="s">
        <v>397</v>
      </c>
      <c r="B13" s="243" t="s">
        <v>364</v>
      </c>
      <c r="C13" s="244"/>
      <c r="D13" s="244"/>
      <c r="E13" s="244"/>
      <c r="F13" s="244"/>
      <c r="G13" s="244"/>
      <c r="H13" s="244"/>
    </row>
    <row r="14" spans="1:8" ht="26.25" customHeight="1">
      <c r="A14" s="238" t="s">
        <v>398</v>
      </c>
      <c r="B14" s="11" t="s">
        <v>399</v>
      </c>
      <c r="C14" s="235" t="s">
        <v>367</v>
      </c>
      <c r="D14" s="235"/>
      <c r="E14" s="235" t="s">
        <v>368</v>
      </c>
      <c r="F14" s="235"/>
      <c r="G14" s="235" t="s">
        <v>369</v>
      </c>
      <c r="H14" s="235"/>
    </row>
    <row r="15" spans="1:8" ht="26.25" customHeight="1">
      <c r="A15" s="235"/>
      <c r="B15" s="235" t="s">
        <v>400</v>
      </c>
      <c r="C15" s="235" t="s">
        <v>371</v>
      </c>
      <c r="D15" s="235"/>
      <c r="E15" s="240" t="s">
        <v>372</v>
      </c>
      <c r="F15" s="255"/>
      <c r="G15" s="255"/>
      <c r="H15" s="255"/>
    </row>
    <row r="16" spans="1:8" ht="26.25" customHeight="1">
      <c r="A16" s="235"/>
      <c r="B16" s="235"/>
      <c r="C16" s="235"/>
      <c r="D16" s="235"/>
      <c r="E16" s="240" t="s">
        <v>373</v>
      </c>
      <c r="F16" s="255"/>
      <c r="G16" s="255"/>
      <c r="H16" s="255"/>
    </row>
    <row r="17" spans="1:8" ht="26.25" customHeight="1">
      <c r="A17" s="235"/>
      <c r="B17" s="235"/>
      <c r="C17" s="235"/>
      <c r="D17" s="235"/>
      <c r="E17" s="240" t="s">
        <v>374</v>
      </c>
      <c r="F17" s="255"/>
      <c r="G17" s="255"/>
      <c r="H17" s="255"/>
    </row>
    <row r="18" spans="1:8" ht="26.25" customHeight="1">
      <c r="A18" s="235"/>
      <c r="B18" s="235"/>
      <c r="C18" s="238" t="s">
        <v>375</v>
      </c>
      <c r="D18" s="238"/>
      <c r="E18" s="240" t="s">
        <v>372</v>
      </c>
      <c r="F18" s="255"/>
      <c r="G18" s="255"/>
      <c r="H18" s="255"/>
    </row>
    <row r="19" spans="1:8" ht="26.25" customHeight="1">
      <c r="A19" s="235"/>
      <c r="B19" s="235"/>
      <c r="C19" s="238"/>
      <c r="D19" s="238"/>
      <c r="E19" s="240" t="s">
        <v>373</v>
      </c>
      <c r="F19" s="255"/>
      <c r="G19" s="256"/>
      <c r="H19" s="256"/>
    </row>
    <row r="20" spans="1:8" ht="26.25" customHeight="1">
      <c r="A20" s="235"/>
      <c r="B20" s="235"/>
      <c r="C20" s="238"/>
      <c r="D20" s="238"/>
      <c r="E20" s="240" t="s">
        <v>374</v>
      </c>
      <c r="F20" s="257"/>
      <c r="G20" s="255"/>
      <c r="H20" s="255"/>
    </row>
    <row r="21" spans="1:8" ht="26.25" customHeight="1">
      <c r="A21" s="235"/>
      <c r="B21" s="235"/>
      <c r="C21" s="238" t="s">
        <v>376</v>
      </c>
      <c r="D21" s="238"/>
      <c r="E21" s="240" t="s">
        <v>372</v>
      </c>
      <c r="F21" s="257"/>
      <c r="G21" s="255"/>
      <c r="H21" s="255"/>
    </row>
    <row r="22" spans="1:8" ht="26.25" customHeight="1">
      <c r="A22" s="235"/>
      <c r="B22" s="235"/>
      <c r="C22" s="238"/>
      <c r="D22" s="238"/>
      <c r="E22" s="240" t="s">
        <v>373</v>
      </c>
      <c r="F22" s="255"/>
      <c r="G22" s="258"/>
      <c r="H22" s="258"/>
    </row>
    <row r="23" spans="1:8" ht="26.25" customHeight="1">
      <c r="A23" s="235"/>
      <c r="B23" s="235"/>
      <c r="C23" s="238"/>
      <c r="D23" s="238"/>
      <c r="E23" s="240" t="s">
        <v>374</v>
      </c>
      <c r="F23" s="255"/>
      <c r="G23" s="255"/>
      <c r="H23" s="255"/>
    </row>
    <row r="24" spans="1:8" ht="26.25" customHeight="1">
      <c r="A24" s="235"/>
      <c r="B24" s="235"/>
      <c r="C24" s="238" t="s">
        <v>377</v>
      </c>
      <c r="D24" s="238"/>
      <c r="E24" s="240" t="s">
        <v>372</v>
      </c>
      <c r="F24" s="255"/>
      <c r="G24" s="255"/>
      <c r="H24" s="255"/>
    </row>
    <row r="25" spans="1:8" ht="26.25" customHeight="1">
      <c r="A25" s="235"/>
      <c r="B25" s="235"/>
      <c r="C25" s="238"/>
      <c r="D25" s="238"/>
      <c r="E25" s="240" t="s">
        <v>373</v>
      </c>
      <c r="F25" s="255"/>
      <c r="G25" s="255"/>
      <c r="H25" s="255"/>
    </row>
    <row r="26" spans="1:8" ht="26.25" customHeight="1">
      <c r="A26" s="235"/>
      <c r="B26" s="235"/>
      <c r="C26" s="238"/>
      <c r="D26" s="238"/>
      <c r="E26" s="240" t="s">
        <v>374</v>
      </c>
      <c r="F26" s="255"/>
      <c r="G26" s="255"/>
      <c r="H26" s="255"/>
    </row>
    <row r="27" spans="1:8" ht="26.25" customHeight="1">
      <c r="A27" s="235"/>
      <c r="B27" s="235"/>
      <c r="C27" s="238" t="s">
        <v>378</v>
      </c>
      <c r="D27" s="238"/>
      <c r="E27" s="255"/>
      <c r="F27" s="255"/>
      <c r="G27" s="255"/>
      <c r="H27" s="255"/>
    </row>
    <row r="28" spans="1:8" ht="26.25" customHeight="1">
      <c r="A28" s="235"/>
      <c r="B28" s="235" t="s">
        <v>401</v>
      </c>
      <c r="C28" s="238" t="s">
        <v>380</v>
      </c>
      <c r="D28" s="238"/>
      <c r="E28" s="240" t="s">
        <v>372</v>
      </c>
      <c r="F28" s="255"/>
      <c r="G28" s="255"/>
      <c r="H28" s="255"/>
    </row>
    <row r="29" spans="1:8" ht="26.25" customHeight="1">
      <c r="A29" s="235"/>
      <c r="B29" s="235"/>
      <c r="C29" s="238"/>
      <c r="D29" s="238"/>
      <c r="E29" s="240" t="s">
        <v>373</v>
      </c>
      <c r="F29" s="255"/>
      <c r="G29" s="255"/>
      <c r="H29" s="255"/>
    </row>
    <row r="30" spans="1:8" ht="26.25" customHeight="1">
      <c r="A30" s="235"/>
      <c r="B30" s="235"/>
      <c r="C30" s="238"/>
      <c r="D30" s="238"/>
      <c r="E30" s="240" t="s">
        <v>374</v>
      </c>
      <c r="F30" s="255"/>
      <c r="G30" s="255"/>
      <c r="H30" s="255"/>
    </row>
    <row r="31" spans="1:8" ht="26.25" customHeight="1">
      <c r="A31" s="235"/>
      <c r="B31" s="235"/>
      <c r="C31" s="238" t="s">
        <v>381</v>
      </c>
      <c r="D31" s="238"/>
      <c r="E31" s="240" t="s">
        <v>372</v>
      </c>
      <c r="F31" s="255"/>
      <c r="G31" s="255"/>
      <c r="H31" s="255"/>
    </row>
    <row r="32" spans="1:8" ht="26.25" customHeight="1">
      <c r="A32" s="235"/>
      <c r="B32" s="235"/>
      <c r="C32" s="238"/>
      <c r="D32" s="238"/>
      <c r="E32" s="240" t="s">
        <v>373</v>
      </c>
      <c r="F32" s="255"/>
      <c r="G32" s="255"/>
      <c r="H32" s="255"/>
    </row>
    <row r="33" spans="1:8" ht="26.25" customHeight="1">
      <c r="A33" s="235"/>
      <c r="B33" s="235"/>
      <c r="C33" s="238"/>
      <c r="D33" s="238"/>
      <c r="E33" s="240" t="s">
        <v>374</v>
      </c>
      <c r="F33" s="255"/>
      <c r="G33" s="255"/>
      <c r="H33" s="255"/>
    </row>
    <row r="34" spans="1:8" ht="26.25" customHeight="1">
      <c r="A34" s="235"/>
      <c r="B34" s="235"/>
      <c r="C34" s="238" t="s">
        <v>382</v>
      </c>
      <c r="D34" s="238"/>
      <c r="E34" s="240" t="s">
        <v>372</v>
      </c>
      <c r="F34" s="255"/>
      <c r="G34" s="255"/>
      <c r="H34" s="255"/>
    </row>
    <row r="35" spans="1:8" ht="26.25" customHeight="1">
      <c r="A35" s="235"/>
      <c r="B35" s="235"/>
      <c r="C35" s="238"/>
      <c r="D35" s="238"/>
      <c r="E35" s="240" t="s">
        <v>373</v>
      </c>
      <c r="F35" s="255"/>
      <c r="G35" s="255"/>
      <c r="H35" s="255"/>
    </row>
    <row r="36" spans="1:8" ht="26.25" customHeight="1">
      <c r="A36" s="235"/>
      <c r="B36" s="235"/>
      <c r="C36" s="238"/>
      <c r="D36" s="238"/>
      <c r="E36" s="240" t="s">
        <v>374</v>
      </c>
      <c r="F36" s="255"/>
      <c r="G36" s="255"/>
      <c r="H36" s="255"/>
    </row>
    <row r="37" spans="1:8" ht="26.25" customHeight="1">
      <c r="A37" s="235"/>
      <c r="B37" s="235"/>
      <c r="C37" s="238" t="s">
        <v>383</v>
      </c>
      <c r="D37" s="238"/>
      <c r="E37" s="240" t="s">
        <v>372</v>
      </c>
      <c r="F37" s="255"/>
      <c r="G37" s="255"/>
      <c r="H37" s="255"/>
    </row>
    <row r="38" spans="1:8" ht="26.25" customHeight="1">
      <c r="A38" s="235"/>
      <c r="B38" s="235"/>
      <c r="C38" s="238"/>
      <c r="D38" s="238"/>
      <c r="E38" s="240" t="s">
        <v>373</v>
      </c>
      <c r="F38" s="255"/>
      <c r="G38" s="255"/>
      <c r="H38" s="255"/>
    </row>
    <row r="39" spans="1:8" ht="26.25" customHeight="1">
      <c r="A39" s="235"/>
      <c r="B39" s="235"/>
      <c r="C39" s="238"/>
      <c r="D39" s="238"/>
      <c r="E39" s="240" t="s">
        <v>374</v>
      </c>
      <c r="F39" s="255"/>
      <c r="G39" s="255"/>
      <c r="H39" s="255"/>
    </row>
    <row r="40" spans="1:8" ht="26.25" customHeight="1">
      <c r="A40" s="235"/>
      <c r="B40" s="235"/>
      <c r="C40" s="238" t="s">
        <v>378</v>
      </c>
      <c r="D40" s="238"/>
      <c r="E40" s="255"/>
      <c r="F40" s="255"/>
      <c r="G40" s="255"/>
      <c r="H40" s="255"/>
    </row>
    <row r="41" spans="1:8" ht="26.25" customHeight="1">
      <c r="A41" s="235"/>
      <c r="B41" s="238" t="s">
        <v>402</v>
      </c>
      <c r="C41" s="238" t="s">
        <v>385</v>
      </c>
      <c r="D41" s="238"/>
      <c r="E41" s="240" t="s">
        <v>372</v>
      </c>
      <c r="F41" s="255"/>
      <c r="G41" s="255"/>
      <c r="H41" s="255"/>
    </row>
    <row r="42" spans="1:8" ht="26.25" customHeight="1">
      <c r="A42" s="235"/>
      <c r="B42" s="238"/>
      <c r="C42" s="238"/>
      <c r="D42" s="238"/>
      <c r="E42" s="240" t="s">
        <v>373</v>
      </c>
      <c r="F42" s="255"/>
      <c r="G42" s="255"/>
      <c r="H42" s="255"/>
    </row>
    <row r="43" spans="1:8" ht="26.25" customHeight="1">
      <c r="A43" s="235"/>
      <c r="B43" s="238"/>
      <c r="C43" s="238"/>
      <c r="D43" s="238"/>
      <c r="E43" s="240" t="s">
        <v>374</v>
      </c>
      <c r="F43" s="255"/>
      <c r="G43" s="255"/>
      <c r="H43" s="255"/>
    </row>
    <row r="44" spans="1:8" ht="26.25" customHeight="1">
      <c r="A44" s="235"/>
      <c r="B44" s="238"/>
      <c r="C44" s="238" t="s">
        <v>378</v>
      </c>
      <c r="D44" s="238"/>
      <c r="E44" s="255"/>
      <c r="F44" s="255"/>
      <c r="G44" s="255"/>
      <c r="H44" s="255"/>
    </row>
  </sheetData>
  <mergeCells count="97">
    <mergeCell ref="C18:D20"/>
    <mergeCell ref="C15:D17"/>
    <mergeCell ref="B6:C7"/>
    <mergeCell ref="D6:E7"/>
    <mergeCell ref="C37:D39"/>
    <mergeCell ref="C34:D36"/>
    <mergeCell ref="C31:D33"/>
    <mergeCell ref="C28:D30"/>
    <mergeCell ref="C24:D26"/>
    <mergeCell ref="C21:D23"/>
    <mergeCell ref="E43:F43"/>
    <mergeCell ref="G43:H43"/>
    <mergeCell ref="C44:D44"/>
    <mergeCell ref="E44:F44"/>
    <mergeCell ref="G44:H44"/>
    <mergeCell ref="A6:A12"/>
    <mergeCell ref="A14:A44"/>
    <mergeCell ref="B15:B27"/>
    <mergeCell ref="B28:B40"/>
    <mergeCell ref="B41:B44"/>
    <mergeCell ref="C40:D40"/>
    <mergeCell ref="E40:F40"/>
    <mergeCell ref="G40:H40"/>
    <mergeCell ref="E41:F41"/>
    <mergeCell ref="G41:H41"/>
    <mergeCell ref="E42:F42"/>
    <mergeCell ref="G42:H42"/>
    <mergeCell ref="C41:D43"/>
    <mergeCell ref="E37:F37"/>
    <mergeCell ref="G37:H37"/>
    <mergeCell ref="E38:F38"/>
    <mergeCell ref="G38:H38"/>
    <mergeCell ref="E39:F39"/>
    <mergeCell ref="G39:H39"/>
    <mergeCell ref="E34:F34"/>
    <mergeCell ref="G34:H34"/>
    <mergeCell ref="E35:F35"/>
    <mergeCell ref="G35:H35"/>
    <mergeCell ref="E36:F36"/>
    <mergeCell ref="G36:H36"/>
    <mergeCell ref="E31:F31"/>
    <mergeCell ref="G31:H31"/>
    <mergeCell ref="E32:F32"/>
    <mergeCell ref="G32:H32"/>
    <mergeCell ref="E33:F33"/>
    <mergeCell ref="G33:H33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C27:D27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B12:E12"/>
    <mergeCell ref="B13:H13"/>
    <mergeCell ref="C14:D14"/>
    <mergeCell ref="E14:F14"/>
    <mergeCell ref="G14:H14"/>
    <mergeCell ref="E15:F15"/>
    <mergeCell ref="G15:H15"/>
    <mergeCell ref="B9:C9"/>
    <mergeCell ref="D9:E9"/>
    <mergeCell ref="B10:C10"/>
    <mergeCell ref="D10:E10"/>
    <mergeCell ref="B11:C11"/>
    <mergeCell ref="D11:E11"/>
    <mergeCell ref="A2:H2"/>
    <mergeCell ref="A3:H3"/>
    <mergeCell ref="A5:C5"/>
    <mergeCell ref="D5:H5"/>
    <mergeCell ref="F6:H6"/>
    <mergeCell ref="B8:C8"/>
    <mergeCell ref="D8:E8"/>
  </mergeCells>
  <phoneticPr fontId="0" type="noConversion"/>
  <printOptions horizontalCentered="1"/>
  <pageMargins left="0.74999998873613016" right="0.74999998873613016" top="0.99999998498150677" bottom="0.99999998498150677" header="0.49999999249075339" footer="0.49999999249075339"/>
  <pageSetup paperSize="9" orientation="landscape" horizontalDpi="0" verticalDpi="0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showGridLines="0" showZeros="0" topLeftCell="A46" workbookViewId="0">
      <selection activeCell="L9" sqref="L9"/>
    </sheetView>
  </sheetViews>
  <sheetFormatPr defaultColWidth="9.125" defaultRowHeight="12.75" customHeight="1"/>
  <cols>
    <col min="1" max="1" width="11.125" customWidth="1"/>
    <col min="2" max="2" width="15.625" customWidth="1"/>
    <col min="3" max="3" width="12.5" customWidth="1"/>
    <col min="4" max="4" width="29.625" customWidth="1"/>
    <col min="5" max="7" width="15.625" customWidth="1"/>
    <col min="8" max="8" width="10.625" customWidth="1"/>
    <col min="9" max="9" width="10" customWidth="1"/>
  </cols>
  <sheetData>
    <row r="1" spans="1:9" ht="12.75" customHeight="1">
      <c r="A1" s="1" t="s">
        <v>45</v>
      </c>
      <c r="B1" s="2"/>
      <c r="C1" s="2"/>
      <c r="D1" s="2"/>
      <c r="E1" s="3"/>
      <c r="F1" s="3"/>
      <c r="G1" s="3"/>
      <c r="H1" s="3"/>
      <c r="I1" s="3"/>
    </row>
    <row r="2" spans="1:9" ht="38.25" customHeight="1">
      <c r="A2" s="231" t="s">
        <v>46</v>
      </c>
      <c r="B2" s="231"/>
      <c r="C2" s="231"/>
      <c r="D2" s="231"/>
      <c r="E2" s="231"/>
      <c r="F2" s="231"/>
      <c r="G2" s="231"/>
      <c r="H2" s="231"/>
      <c r="I2" s="231"/>
    </row>
    <row r="3" spans="1:9" ht="12.75" customHeight="1">
      <c r="A3" s="232"/>
      <c r="B3" s="232"/>
      <c r="C3" s="232"/>
      <c r="D3" s="232"/>
      <c r="E3" s="232"/>
      <c r="F3" s="232"/>
      <c r="G3" s="232"/>
      <c r="H3" s="232"/>
      <c r="I3" s="232"/>
    </row>
    <row r="4" spans="1:9" ht="12.75" customHeight="1">
      <c r="A4" s="4"/>
      <c r="B4" s="5"/>
      <c r="C4" s="6"/>
      <c r="D4" s="6"/>
      <c r="E4" s="3"/>
      <c r="F4" s="3"/>
      <c r="G4" s="3"/>
      <c r="H4" s="3"/>
      <c r="I4" s="3"/>
    </row>
    <row r="5" spans="1:9" ht="25.5" customHeight="1">
      <c r="A5" s="233" t="s">
        <v>353</v>
      </c>
      <c r="B5" s="234"/>
      <c r="C5" s="234"/>
      <c r="D5" s="235"/>
      <c r="E5" s="235"/>
      <c r="F5" s="235"/>
      <c r="G5" s="235"/>
      <c r="H5" s="235"/>
      <c r="I5" s="235"/>
    </row>
    <row r="6" spans="1:9" ht="25.5" customHeight="1">
      <c r="A6" s="236" t="s">
        <v>354</v>
      </c>
      <c r="B6" s="237"/>
      <c r="C6" s="237"/>
      <c r="D6" s="238"/>
      <c r="E6" s="238"/>
      <c r="F6" s="238" t="s">
        <v>355</v>
      </c>
      <c r="G6" s="238"/>
      <c r="H6" s="235"/>
      <c r="I6" s="235"/>
    </row>
    <row r="7" spans="1:9" ht="25.5" customHeight="1">
      <c r="A7" s="246" t="s">
        <v>356</v>
      </c>
      <c r="B7" s="247"/>
      <c r="C7" s="248"/>
      <c r="D7" s="8" t="s">
        <v>357</v>
      </c>
      <c r="E7" s="8"/>
      <c r="F7" s="240" t="s">
        <v>358</v>
      </c>
      <c r="G7" s="240"/>
      <c r="H7" s="241"/>
      <c r="I7" s="241"/>
    </row>
    <row r="8" spans="1:9" ht="25.5" customHeight="1">
      <c r="A8" s="249"/>
      <c r="B8" s="250"/>
      <c r="C8" s="251"/>
      <c r="D8" s="8" t="s">
        <v>359</v>
      </c>
      <c r="E8" s="8"/>
      <c r="F8" s="240" t="s">
        <v>359</v>
      </c>
      <c r="G8" s="240"/>
      <c r="H8" s="241"/>
      <c r="I8" s="241"/>
    </row>
    <row r="9" spans="1:9" ht="25.5" customHeight="1">
      <c r="A9" s="252"/>
      <c r="B9" s="253"/>
      <c r="C9" s="254"/>
      <c r="D9" s="8" t="s">
        <v>360</v>
      </c>
      <c r="E9" s="8"/>
      <c r="F9" s="240" t="s">
        <v>360</v>
      </c>
      <c r="G9" s="240"/>
      <c r="H9" s="241"/>
      <c r="I9" s="241"/>
    </row>
    <row r="10" spans="1:9" ht="25.5" customHeight="1">
      <c r="A10" s="235" t="s">
        <v>361</v>
      </c>
      <c r="B10" s="238" t="s">
        <v>362</v>
      </c>
      <c r="C10" s="238"/>
      <c r="D10" s="238"/>
      <c r="E10" s="238"/>
      <c r="F10" s="238" t="s">
        <v>363</v>
      </c>
      <c r="G10" s="238"/>
      <c r="H10" s="238"/>
      <c r="I10" s="238"/>
    </row>
    <row r="11" spans="1:9" ht="62.25" customHeight="1">
      <c r="A11" s="245"/>
      <c r="B11" s="242" t="s">
        <v>364</v>
      </c>
      <c r="C11" s="242"/>
      <c r="D11" s="242"/>
      <c r="E11" s="242"/>
      <c r="F11" s="243" t="s">
        <v>364</v>
      </c>
      <c r="G11" s="243"/>
      <c r="H11" s="244"/>
      <c r="I11" s="244"/>
    </row>
    <row r="12" spans="1:9" ht="25.5" customHeight="1">
      <c r="A12" s="238" t="s">
        <v>365</v>
      </c>
      <c r="B12" s="9" t="s">
        <v>366</v>
      </c>
      <c r="C12" s="7" t="s">
        <v>367</v>
      </c>
      <c r="D12" s="7" t="s">
        <v>368</v>
      </c>
      <c r="E12" s="7" t="s">
        <v>369</v>
      </c>
      <c r="F12" s="7" t="s">
        <v>367</v>
      </c>
      <c r="G12" s="238" t="s">
        <v>368</v>
      </c>
      <c r="H12" s="238"/>
      <c r="I12" s="7" t="s">
        <v>369</v>
      </c>
    </row>
    <row r="13" spans="1:9" ht="25.5" customHeight="1">
      <c r="A13" s="238"/>
      <c r="B13" s="238" t="s">
        <v>370</v>
      </c>
      <c r="C13" s="238" t="s">
        <v>371</v>
      </c>
      <c r="D13" s="8" t="s">
        <v>372</v>
      </c>
      <c r="E13" s="10"/>
      <c r="F13" s="238" t="s">
        <v>371</v>
      </c>
      <c r="G13" s="240" t="s">
        <v>372</v>
      </c>
      <c r="H13" s="240"/>
      <c r="I13" s="10"/>
    </row>
    <row r="14" spans="1:9" ht="25.5" customHeight="1">
      <c r="A14" s="238"/>
      <c r="B14" s="235"/>
      <c r="C14" s="238"/>
      <c r="D14" s="8" t="s">
        <v>373</v>
      </c>
      <c r="E14" s="10"/>
      <c r="F14" s="238"/>
      <c r="G14" s="240" t="s">
        <v>373</v>
      </c>
      <c r="H14" s="240"/>
      <c r="I14" s="10"/>
    </row>
    <row r="15" spans="1:9" ht="25.5" customHeight="1">
      <c r="A15" s="238"/>
      <c r="B15" s="235"/>
      <c r="C15" s="238"/>
      <c r="D15" s="8" t="s">
        <v>374</v>
      </c>
      <c r="E15" s="10"/>
      <c r="F15" s="238"/>
      <c r="G15" s="240" t="s">
        <v>374</v>
      </c>
      <c r="H15" s="240"/>
      <c r="I15" s="10"/>
    </row>
    <row r="16" spans="1:9" ht="25.5" customHeight="1">
      <c r="A16" s="238"/>
      <c r="B16" s="235"/>
      <c r="C16" s="238" t="s">
        <v>375</v>
      </c>
      <c r="D16" s="8" t="s">
        <v>372</v>
      </c>
      <c r="E16" s="10"/>
      <c r="F16" s="238" t="s">
        <v>375</v>
      </c>
      <c r="G16" s="240" t="s">
        <v>372</v>
      </c>
      <c r="H16" s="240"/>
      <c r="I16" s="10"/>
    </row>
    <row r="17" spans="1:9" ht="25.5" customHeight="1">
      <c r="A17" s="238"/>
      <c r="B17" s="235"/>
      <c r="C17" s="238"/>
      <c r="D17" s="8" t="s">
        <v>373</v>
      </c>
      <c r="E17" s="10"/>
      <c r="F17" s="238"/>
      <c r="G17" s="240" t="s">
        <v>373</v>
      </c>
      <c r="H17" s="240"/>
      <c r="I17" s="10"/>
    </row>
    <row r="18" spans="1:9" ht="25.5" customHeight="1">
      <c r="A18" s="238"/>
      <c r="B18" s="235"/>
      <c r="C18" s="238"/>
      <c r="D18" s="8" t="s">
        <v>374</v>
      </c>
      <c r="E18" s="10"/>
      <c r="F18" s="238"/>
      <c r="G18" s="240" t="s">
        <v>374</v>
      </c>
      <c r="H18" s="240"/>
      <c r="I18" s="10"/>
    </row>
    <row r="19" spans="1:9" ht="25.5" customHeight="1">
      <c r="A19" s="238"/>
      <c r="B19" s="235"/>
      <c r="C19" s="238" t="s">
        <v>376</v>
      </c>
      <c r="D19" s="8" t="s">
        <v>372</v>
      </c>
      <c r="E19" s="10"/>
      <c r="F19" s="238" t="s">
        <v>376</v>
      </c>
      <c r="G19" s="240" t="s">
        <v>372</v>
      </c>
      <c r="H19" s="240"/>
      <c r="I19" s="10"/>
    </row>
    <row r="20" spans="1:9" ht="25.5" customHeight="1">
      <c r="A20" s="238"/>
      <c r="B20" s="235"/>
      <c r="C20" s="238"/>
      <c r="D20" s="8" t="s">
        <v>373</v>
      </c>
      <c r="E20" s="10"/>
      <c r="F20" s="238"/>
      <c r="G20" s="240" t="s">
        <v>373</v>
      </c>
      <c r="H20" s="240"/>
      <c r="I20" s="10"/>
    </row>
    <row r="21" spans="1:9" ht="25.5" customHeight="1">
      <c r="A21" s="238"/>
      <c r="B21" s="235"/>
      <c r="C21" s="238"/>
      <c r="D21" s="8" t="s">
        <v>374</v>
      </c>
      <c r="E21" s="10"/>
      <c r="F21" s="238"/>
      <c r="G21" s="240" t="s">
        <v>374</v>
      </c>
      <c r="H21" s="240"/>
      <c r="I21" s="10"/>
    </row>
    <row r="22" spans="1:9" ht="25.5" customHeight="1">
      <c r="A22" s="238"/>
      <c r="B22" s="235"/>
      <c r="C22" s="238" t="s">
        <v>377</v>
      </c>
      <c r="D22" s="8" t="s">
        <v>372</v>
      </c>
      <c r="E22" s="10"/>
      <c r="F22" s="238" t="s">
        <v>377</v>
      </c>
      <c r="G22" s="240" t="s">
        <v>372</v>
      </c>
      <c r="H22" s="240"/>
      <c r="I22" s="10"/>
    </row>
    <row r="23" spans="1:9" ht="25.5" customHeight="1">
      <c r="A23" s="238"/>
      <c r="B23" s="235"/>
      <c r="C23" s="238"/>
      <c r="D23" s="8" t="s">
        <v>373</v>
      </c>
      <c r="E23" s="10"/>
      <c r="F23" s="238"/>
      <c r="G23" s="240" t="s">
        <v>373</v>
      </c>
      <c r="H23" s="240"/>
      <c r="I23" s="10"/>
    </row>
    <row r="24" spans="1:9" ht="25.5" customHeight="1">
      <c r="A24" s="238"/>
      <c r="B24" s="235"/>
      <c r="C24" s="238"/>
      <c r="D24" s="8" t="s">
        <v>374</v>
      </c>
      <c r="E24" s="10"/>
      <c r="F24" s="238"/>
      <c r="G24" s="240" t="s">
        <v>374</v>
      </c>
      <c r="H24" s="240"/>
      <c r="I24" s="10"/>
    </row>
    <row r="25" spans="1:9" ht="25.5" customHeight="1">
      <c r="A25" s="238"/>
      <c r="B25" s="235"/>
      <c r="C25" s="7" t="s">
        <v>378</v>
      </c>
      <c r="D25" s="10"/>
      <c r="E25" s="7"/>
      <c r="F25" s="7" t="s">
        <v>378</v>
      </c>
      <c r="G25" s="240"/>
      <c r="H25" s="240"/>
      <c r="I25" s="10"/>
    </row>
    <row r="26" spans="1:9" ht="25.5" customHeight="1">
      <c r="A26" s="238"/>
      <c r="B26" s="238" t="s">
        <v>379</v>
      </c>
      <c r="C26" s="238" t="s">
        <v>380</v>
      </c>
      <c r="D26" s="8" t="s">
        <v>372</v>
      </c>
      <c r="E26" s="10"/>
      <c r="F26" s="238" t="s">
        <v>380</v>
      </c>
      <c r="G26" s="240" t="s">
        <v>372</v>
      </c>
      <c r="H26" s="240"/>
      <c r="I26" s="10"/>
    </row>
    <row r="27" spans="1:9" ht="25.5" customHeight="1">
      <c r="A27" s="238"/>
      <c r="B27" s="235"/>
      <c r="C27" s="238"/>
      <c r="D27" s="8" t="s">
        <v>373</v>
      </c>
      <c r="E27" s="10"/>
      <c r="F27" s="238"/>
      <c r="G27" s="240" t="s">
        <v>373</v>
      </c>
      <c r="H27" s="240"/>
      <c r="I27" s="10"/>
    </row>
    <row r="28" spans="1:9" ht="25.5" customHeight="1">
      <c r="A28" s="238"/>
      <c r="B28" s="235"/>
      <c r="C28" s="238"/>
      <c r="D28" s="8" t="s">
        <v>374</v>
      </c>
      <c r="E28" s="10"/>
      <c r="F28" s="238"/>
      <c r="G28" s="240" t="s">
        <v>374</v>
      </c>
      <c r="H28" s="240"/>
      <c r="I28" s="10"/>
    </row>
    <row r="29" spans="1:9" ht="25.5" customHeight="1">
      <c r="A29" s="238"/>
      <c r="B29" s="235"/>
      <c r="C29" s="238" t="s">
        <v>381</v>
      </c>
      <c r="D29" s="8" t="s">
        <v>372</v>
      </c>
      <c r="E29" s="10"/>
      <c r="F29" s="238" t="s">
        <v>381</v>
      </c>
      <c r="G29" s="240" t="s">
        <v>372</v>
      </c>
      <c r="H29" s="240"/>
      <c r="I29" s="10"/>
    </row>
    <row r="30" spans="1:9" ht="25.5" customHeight="1">
      <c r="A30" s="238"/>
      <c r="B30" s="235"/>
      <c r="C30" s="238"/>
      <c r="D30" s="8" t="s">
        <v>373</v>
      </c>
      <c r="E30" s="10"/>
      <c r="F30" s="238"/>
      <c r="G30" s="240" t="s">
        <v>373</v>
      </c>
      <c r="H30" s="240"/>
      <c r="I30" s="10"/>
    </row>
    <row r="31" spans="1:9" ht="25.5" customHeight="1">
      <c r="A31" s="238"/>
      <c r="B31" s="235"/>
      <c r="C31" s="238"/>
      <c r="D31" s="8" t="s">
        <v>374</v>
      </c>
      <c r="E31" s="10"/>
      <c r="F31" s="238"/>
      <c r="G31" s="240" t="s">
        <v>374</v>
      </c>
      <c r="H31" s="240"/>
      <c r="I31" s="10"/>
    </row>
    <row r="32" spans="1:9" ht="25.5" customHeight="1">
      <c r="A32" s="238"/>
      <c r="B32" s="235"/>
      <c r="C32" s="238" t="s">
        <v>382</v>
      </c>
      <c r="D32" s="8" t="s">
        <v>372</v>
      </c>
      <c r="E32" s="10"/>
      <c r="F32" s="238" t="s">
        <v>382</v>
      </c>
      <c r="G32" s="240" t="s">
        <v>372</v>
      </c>
      <c r="H32" s="240"/>
      <c r="I32" s="10"/>
    </row>
    <row r="33" spans="1:9" ht="25.5" customHeight="1">
      <c r="A33" s="238"/>
      <c r="B33" s="235"/>
      <c r="C33" s="238"/>
      <c r="D33" s="8" t="s">
        <v>373</v>
      </c>
      <c r="E33" s="10"/>
      <c r="F33" s="238"/>
      <c r="G33" s="240" t="s">
        <v>373</v>
      </c>
      <c r="H33" s="240"/>
      <c r="I33" s="10"/>
    </row>
    <row r="34" spans="1:9" ht="25.5" customHeight="1">
      <c r="A34" s="238"/>
      <c r="B34" s="235"/>
      <c r="C34" s="238"/>
      <c r="D34" s="8" t="s">
        <v>374</v>
      </c>
      <c r="E34" s="10"/>
      <c r="F34" s="238"/>
      <c r="G34" s="240" t="s">
        <v>374</v>
      </c>
      <c r="H34" s="240"/>
      <c r="I34" s="10"/>
    </row>
    <row r="35" spans="1:9" ht="25.5" customHeight="1">
      <c r="A35" s="238"/>
      <c r="B35" s="235"/>
      <c r="C35" s="238" t="s">
        <v>383</v>
      </c>
      <c r="D35" s="8" t="s">
        <v>372</v>
      </c>
      <c r="E35" s="10"/>
      <c r="F35" s="238" t="s">
        <v>383</v>
      </c>
      <c r="G35" s="240" t="s">
        <v>372</v>
      </c>
      <c r="H35" s="240"/>
      <c r="I35" s="10"/>
    </row>
    <row r="36" spans="1:9" ht="25.5" customHeight="1">
      <c r="A36" s="238"/>
      <c r="B36" s="235"/>
      <c r="C36" s="238"/>
      <c r="D36" s="8" t="s">
        <v>373</v>
      </c>
      <c r="E36" s="10"/>
      <c r="F36" s="238"/>
      <c r="G36" s="240" t="s">
        <v>373</v>
      </c>
      <c r="H36" s="240"/>
      <c r="I36" s="10"/>
    </row>
    <row r="37" spans="1:9" ht="25.5" customHeight="1">
      <c r="A37" s="238"/>
      <c r="B37" s="235"/>
      <c r="C37" s="238"/>
      <c r="D37" s="8" t="s">
        <v>374</v>
      </c>
      <c r="E37" s="10"/>
      <c r="F37" s="238"/>
      <c r="G37" s="240" t="s">
        <v>374</v>
      </c>
      <c r="H37" s="240"/>
      <c r="I37" s="10"/>
    </row>
    <row r="38" spans="1:9" ht="25.5" customHeight="1">
      <c r="A38" s="238"/>
      <c r="B38" s="235"/>
      <c r="C38" s="7" t="s">
        <v>378</v>
      </c>
      <c r="D38" s="10"/>
      <c r="E38" s="10"/>
      <c r="F38" s="7" t="s">
        <v>378</v>
      </c>
      <c r="G38" s="240"/>
      <c r="H38" s="240"/>
      <c r="I38" s="10"/>
    </row>
    <row r="39" spans="1:9" ht="25.5" customHeight="1">
      <c r="A39" s="238"/>
      <c r="B39" s="238" t="s">
        <v>384</v>
      </c>
      <c r="C39" s="238" t="s">
        <v>385</v>
      </c>
      <c r="D39" s="8" t="s">
        <v>372</v>
      </c>
      <c r="E39" s="11"/>
      <c r="F39" s="238" t="s">
        <v>385</v>
      </c>
      <c r="G39" s="240" t="s">
        <v>372</v>
      </c>
      <c r="H39" s="240"/>
      <c r="I39" s="10"/>
    </row>
    <row r="40" spans="1:9" ht="25.5" customHeight="1">
      <c r="A40" s="238"/>
      <c r="B40" s="238"/>
      <c r="C40" s="238"/>
      <c r="D40" s="8" t="s">
        <v>373</v>
      </c>
      <c r="E40" s="7"/>
      <c r="F40" s="238"/>
      <c r="G40" s="240" t="s">
        <v>373</v>
      </c>
      <c r="H40" s="240"/>
      <c r="I40" s="10"/>
    </row>
    <row r="41" spans="1:9" ht="25.5" customHeight="1">
      <c r="A41" s="238"/>
      <c r="B41" s="238"/>
      <c r="C41" s="238"/>
      <c r="D41" s="8" t="s">
        <v>374</v>
      </c>
      <c r="E41" s="7"/>
      <c r="F41" s="238"/>
      <c r="G41" s="240" t="s">
        <v>374</v>
      </c>
      <c r="H41" s="240"/>
      <c r="I41" s="10"/>
    </row>
    <row r="42" spans="1:9" ht="25.5" customHeight="1">
      <c r="A42" s="238"/>
      <c r="B42" s="238"/>
      <c r="C42" s="7" t="s">
        <v>378</v>
      </c>
      <c r="D42" s="10"/>
      <c r="E42" s="7"/>
      <c r="F42" s="7" t="s">
        <v>378</v>
      </c>
      <c r="G42" s="240"/>
      <c r="H42" s="240"/>
      <c r="I42" s="10"/>
    </row>
  </sheetData>
  <mergeCells count="73">
    <mergeCell ref="F39:F41"/>
    <mergeCell ref="A7:C9"/>
    <mergeCell ref="C35:C37"/>
    <mergeCell ref="C39:C41"/>
    <mergeCell ref="F13:F15"/>
    <mergeCell ref="F16:F18"/>
    <mergeCell ref="F19:F21"/>
    <mergeCell ref="F22:F24"/>
    <mergeCell ref="F26:F28"/>
    <mergeCell ref="F29:F31"/>
    <mergeCell ref="F32:F34"/>
    <mergeCell ref="F35:F37"/>
    <mergeCell ref="C16:C18"/>
    <mergeCell ref="C19:C21"/>
    <mergeCell ref="C22:C24"/>
    <mergeCell ref="C26:C28"/>
    <mergeCell ref="C29:C31"/>
    <mergeCell ref="C32:C34"/>
    <mergeCell ref="G38:H38"/>
    <mergeCell ref="G39:H39"/>
    <mergeCell ref="G40:H40"/>
    <mergeCell ref="G41:H41"/>
    <mergeCell ref="G42:H42"/>
    <mergeCell ref="A10:A11"/>
    <mergeCell ref="A12:A42"/>
    <mergeCell ref="B13:B25"/>
    <mergeCell ref="B26:B38"/>
    <mergeCell ref="B39:B42"/>
    <mergeCell ref="G32:H32"/>
    <mergeCell ref="G33:H33"/>
    <mergeCell ref="G34:H34"/>
    <mergeCell ref="G35:H35"/>
    <mergeCell ref="G36:H36"/>
    <mergeCell ref="G37:H37"/>
    <mergeCell ref="G26:H26"/>
    <mergeCell ref="G27:H27"/>
    <mergeCell ref="G28:H28"/>
    <mergeCell ref="G29:H29"/>
    <mergeCell ref="G30:H30"/>
    <mergeCell ref="G31:H31"/>
    <mergeCell ref="G20:H20"/>
    <mergeCell ref="G21:H21"/>
    <mergeCell ref="G22:H22"/>
    <mergeCell ref="G23:H23"/>
    <mergeCell ref="G24:H24"/>
    <mergeCell ref="G25:H25"/>
    <mergeCell ref="G14:H14"/>
    <mergeCell ref="G15:H15"/>
    <mergeCell ref="G16:H16"/>
    <mergeCell ref="G17:H17"/>
    <mergeCell ref="G18:H18"/>
    <mergeCell ref="G19:H19"/>
    <mergeCell ref="B10:E10"/>
    <mergeCell ref="F10:I10"/>
    <mergeCell ref="B11:E11"/>
    <mergeCell ref="F11:I11"/>
    <mergeCell ref="G12:H12"/>
    <mergeCell ref="G13:H13"/>
    <mergeCell ref="C13:C15"/>
    <mergeCell ref="F7:G7"/>
    <mergeCell ref="H7:I7"/>
    <mergeCell ref="F8:G8"/>
    <mergeCell ref="H8:I8"/>
    <mergeCell ref="F9:G9"/>
    <mergeCell ref="H9:I9"/>
    <mergeCell ref="A2:I2"/>
    <mergeCell ref="A3:I3"/>
    <mergeCell ref="A5:C5"/>
    <mergeCell ref="D5:I5"/>
    <mergeCell ref="A6:C6"/>
    <mergeCell ref="D6:E6"/>
    <mergeCell ref="F6:G6"/>
    <mergeCell ref="H6:I6"/>
  </mergeCells>
  <phoneticPr fontId="0" type="noConversion"/>
  <printOptions horizontalCentered="1"/>
  <pageMargins left="0.74999998873613016" right="0.74999998873613016" top="0.99999998498150677" bottom="0.99999998498150677" header="0.49999999249075339" footer="0.49999999249075339"/>
  <pageSetup paperSize="9" orientation="landscape" horizontalDpi="0" verticalDpi="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showGridLines="0" showZeros="0" topLeftCell="A13" workbookViewId="0">
      <selection activeCell="V16" sqref="V16"/>
    </sheetView>
  </sheetViews>
  <sheetFormatPr defaultColWidth="9.125" defaultRowHeight="12.75" customHeight="1"/>
  <cols>
    <col min="1" max="9" width="9.125" customWidth="1"/>
    <col min="10" max="10" width="25" customWidth="1"/>
    <col min="11" max="11" width="21.625" customWidth="1"/>
    <col min="12" max="12" width="22.375" customWidth="1"/>
  </cols>
  <sheetData>
    <row r="1" spans="1:12" ht="59.25" customHeight="1">
      <c r="A1" s="203" t="s">
        <v>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</row>
    <row r="2" spans="1:12" ht="17.25" customHeight="1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2" ht="26.25" customHeight="1">
      <c r="A3" s="187" t="s">
        <v>8</v>
      </c>
      <c r="B3" s="204" t="s">
        <v>9</v>
      </c>
      <c r="C3" s="204"/>
      <c r="D3" s="204"/>
      <c r="E3" s="204"/>
      <c r="F3" s="204"/>
      <c r="G3" s="204"/>
      <c r="H3" s="204"/>
      <c r="I3" s="204"/>
      <c r="J3" s="204"/>
      <c r="K3" s="189" t="s">
        <v>10</v>
      </c>
      <c r="L3" s="189" t="s">
        <v>11</v>
      </c>
    </row>
    <row r="4" spans="1:12" ht="26.25" customHeight="1">
      <c r="A4" s="188" t="s">
        <v>12</v>
      </c>
      <c r="B4" s="205" t="s">
        <v>13</v>
      </c>
      <c r="C4" s="205"/>
      <c r="D4" s="205"/>
      <c r="E4" s="205"/>
      <c r="F4" s="205"/>
      <c r="G4" s="205"/>
      <c r="H4" s="205"/>
      <c r="I4" s="205"/>
      <c r="J4" s="205"/>
      <c r="K4" s="188" t="s">
        <v>14</v>
      </c>
      <c r="L4" s="188"/>
    </row>
    <row r="5" spans="1:12" ht="26.25" customHeight="1">
      <c r="A5" s="189" t="s">
        <v>15</v>
      </c>
      <c r="B5" s="206" t="s">
        <v>16</v>
      </c>
      <c r="C5" s="206"/>
      <c r="D5" s="206"/>
      <c r="E5" s="206"/>
      <c r="F5" s="206"/>
      <c r="G5" s="206"/>
      <c r="H5" s="206"/>
      <c r="I5" s="206"/>
      <c r="J5" s="206"/>
      <c r="K5" s="188" t="s">
        <v>14</v>
      </c>
      <c r="L5" s="189"/>
    </row>
    <row r="6" spans="1:12" ht="26.25" customHeight="1">
      <c r="A6" s="189" t="s">
        <v>17</v>
      </c>
      <c r="B6" s="206" t="s">
        <v>18</v>
      </c>
      <c r="C6" s="206"/>
      <c r="D6" s="206"/>
      <c r="E6" s="206"/>
      <c r="F6" s="206"/>
      <c r="G6" s="206"/>
      <c r="H6" s="206"/>
      <c r="I6" s="206"/>
      <c r="J6" s="206"/>
      <c r="K6" s="188" t="s">
        <v>14</v>
      </c>
      <c r="L6" s="189"/>
    </row>
    <row r="7" spans="1:12" ht="26.25" customHeight="1">
      <c r="A7" s="189" t="s">
        <v>19</v>
      </c>
      <c r="B7" s="206" t="s">
        <v>20</v>
      </c>
      <c r="C7" s="206"/>
      <c r="D7" s="206"/>
      <c r="E7" s="206"/>
      <c r="F7" s="206"/>
      <c r="G7" s="206"/>
      <c r="H7" s="206"/>
      <c r="I7" s="206"/>
      <c r="J7" s="206"/>
      <c r="K7" s="188" t="s">
        <v>14</v>
      </c>
      <c r="L7" s="189"/>
    </row>
    <row r="8" spans="1:12" ht="26.25" customHeight="1">
      <c r="A8" s="189" t="s">
        <v>21</v>
      </c>
      <c r="B8" s="206" t="s">
        <v>22</v>
      </c>
      <c r="C8" s="206"/>
      <c r="D8" s="206"/>
      <c r="E8" s="206"/>
      <c r="F8" s="206"/>
      <c r="G8" s="206"/>
      <c r="H8" s="206"/>
      <c r="I8" s="206"/>
      <c r="J8" s="206"/>
      <c r="K8" s="188" t="s">
        <v>14</v>
      </c>
      <c r="L8" s="189"/>
    </row>
    <row r="9" spans="1:12" ht="26.25" customHeight="1">
      <c r="A9" s="189" t="s">
        <v>23</v>
      </c>
      <c r="B9" s="206" t="s">
        <v>24</v>
      </c>
      <c r="C9" s="206"/>
      <c r="D9" s="206"/>
      <c r="E9" s="206"/>
      <c r="F9" s="206"/>
      <c r="G9" s="206"/>
      <c r="H9" s="206"/>
      <c r="I9" s="206"/>
      <c r="J9" s="206"/>
      <c r="K9" s="188" t="s">
        <v>14</v>
      </c>
      <c r="L9" s="189"/>
    </row>
    <row r="10" spans="1:12" ht="20.25" customHeight="1">
      <c r="A10" s="189" t="s">
        <v>25</v>
      </c>
      <c r="B10" s="206" t="s">
        <v>26</v>
      </c>
      <c r="C10" s="206"/>
      <c r="D10" s="206"/>
      <c r="E10" s="206"/>
      <c r="F10" s="206"/>
      <c r="G10" s="206"/>
      <c r="H10" s="206"/>
      <c r="I10" s="206"/>
      <c r="J10" s="206"/>
      <c r="K10" s="188" t="s">
        <v>14</v>
      </c>
      <c r="L10" s="189"/>
    </row>
    <row r="11" spans="1:12" ht="20.25" customHeight="1">
      <c r="A11" s="189" t="s">
        <v>27</v>
      </c>
      <c r="B11" s="206" t="s">
        <v>28</v>
      </c>
      <c r="C11" s="206"/>
      <c r="D11" s="206"/>
      <c r="E11" s="206"/>
      <c r="F11" s="206"/>
      <c r="G11" s="206"/>
      <c r="H11" s="206"/>
      <c r="I11" s="206"/>
      <c r="J11" s="206"/>
      <c r="K11" s="188" t="s">
        <v>14</v>
      </c>
      <c r="L11" s="189"/>
    </row>
    <row r="12" spans="1:12" ht="26.25" customHeight="1">
      <c r="A12" s="189" t="s">
        <v>29</v>
      </c>
      <c r="B12" s="206" t="s">
        <v>30</v>
      </c>
      <c r="C12" s="206"/>
      <c r="D12" s="206"/>
      <c r="E12" s="206"/>
      <c r="F12" s="206"/>
      <c r="G12" s="206"/>
      <c r="H12" s="206"/>
      <c r="I12" s="206"/>
      <c r="J12" s="206"/>
      <c r="K12" s="188" t="s">
        <v>31</v>
      </c>
      <c r="L12" s="189" t="s">
        <v>32</v>
      </c>
    </row>
    <row r="13" spans="1:12" ht="26.25" customHeight="1">
      <c r="A13" s="189" t="s">
        <v>33</v>
      </c>
      <c r="B13" s="206" t="s">
        <v>34</v>
      </c>
      <c r="C13" s="206"/>
      <c r="D13" s="206"/>
      <c r="E13" s="206"/>
      <c r="F13" s="206"/>
      <c r="G13" s="206"/>
      <c r="H13" s="206"/>
      <c r="I13" s="206"/>
      <c r="J13" s="206"/>
      <c r="K13" s="188" t="s">
        <v>14</v>
      </c>
      <c r="L13" s="189"/>
    </row>
    <row r="14" spans="1:12" ht="26.25" customHeight="1">
      <c r="A14" s="189" t="s">
        <v>35</v>
      </c>
      <c r="B14" s="206" t="s">
        <v>36</v>
      </c>
      <c r="C14" s="206"/>
      <c r="D14" s="206"/>
      <c r="E14" s="206"/>
      <c r="F14" s="206"/>
      <c r="G14" s="206"/>
      <c r="H14" s="206"/>
      <c r="I14" s="206"/>
      <c r="J14" s="206"/>
      <c r="K14" s="188" t="s">
        <v>31</v>
      </c>
      <c r="L14" s="187" t="s">
        <v>32</v>
      </c>
    </row>
    <row r="15" spans="1:12" ht="26.25" customHeight="1">
      <c r="A15" s="189" t="s">
        <v>37</v>
      </c>
      <c r="B15" s="206" t="s">
        <v>38</v>
      </c>
      <c r="C15" s="206"/>
      <c r="D15" s="206"/>
      <c r="E15" s="206"/>
      <c r="F15" s="206"/>
      <c r="G15" s="206"/>
      <c r="H15" s="206"/>
      <c r="I15" s="206"/>
      <c r="J15" s="206"/>
      <c r="K15" s="188" t="s">
        <v>31</v>
      </c>
      <c r="L15" s="187" t="s">
        <v>32</v>
      </c>
    </row>
    <row r="16" spans="1:12" ht="26.25" customHeight="1">
      <c r="A16" s="189" t="s">
        <v>39</v>
      </c>
      <c r="B16" s="207" t="s">
        <v>40</v>
      </c>
      <c r="C16" s="207"/>
      <c r="D16" s="207"/>
      <c r="E16" s="207"/>
      <c r="F16" s="207"/>
      <c r="G16" s="207"/>
      <c r="H16" s="207"/>
      <c r="I16" s="207"/>
      <c r="J16" s="207"/>
      <c r="K16" s="188" t="s">
        <v>14</v>
      </c>
      <c r="L16" s="187"/>
    </row>
    <row r="17" spans="1:12" ht="26.25" customHeight="1">
      <c r="A17" s="189" t="s">
        <v>41</v>
      </c>
      <c r="B17" s="206" t="s">
        <v>42</v>
      </c>
      <c r="C17" s="206"/>
      <c r="D17" s="206"/>
      <c r="E17" s="206"/>
      <c r="F17" s="206"/>
      <c r="G17" s="206"/>
      <c r="H17" s="206"/>
      <c r="I17" s="206"/>
      <c r="J17" s="206"/>
      <c r="K17" s="188" t="s">
        <v>31</v>
      </c>
      <c r="L17" s="187" t="s">
        <v>32</v>
      </c>
    </row>
    <row r="18" spans="1:12" ht="26.25" customHeight="1">
      <c r="A18" s="189" t="s">
        <v>43</v>
      </c>
      <c r="B18" s="206" t="s">
        <v>44</v>
      </c>
      <c r="C18" s="206"/>
      <c r="D18" s="206"/>
      <c r="E18" s="206"/>
      <c r="F18" s="206"/>
      <c r="G18" s="206"/>
      <c r="H18" s="206"/>
      <c r="I18" s="206"/>
      <c r="J18" s="206"/>
      <c r="K18" s="188" t="s">
        <v>31</v>
      </c>
      <c r="L18" s="187" t="s">
        <v>32</v>
      </c>
    </row>
    <row r="19" spans="1:12" ht="26.25" customHeight="1">
      <c r="A19" s="189" t="s">
        <v>45</v>
      </c>
      <c r="B19" s="206" t="s">
        <v>46</v>
      </c>
      <c r="C19" s="206"/>
      <c r="D19" s="206"/>
      <c r="E19" s="206"/>
      <c r="F19" s="206"/>
      <c r="G19" s="206"/>
      <c r="H19" s="206"/>
      <c r="I19" s="206"/>
      <c r="J19" s="206"/>
      <c r="K19" s="188" t="s">
        <v>31</v>
      </c>
      <c r="L19" s="187" t="s">
        <v>32</v>
      </c>
    </row>
  </sheetData>
  <mergeCells count="18">
    <mergeCell ref="B14:J14"/>
    <mergeCell ref="B15:J15"/>
    <mergeCell ref="B16:J16"/>
    <mergeCell ref="B17:J17"/>
    <mergeCell ref="B18:J18"/>
    <mergeCell ref="B19:J19"/>
    <mergeCell ref="B8:J8"/>
    <mergeCell ref="B9:J9"/>
    <mergeCell ref="B10:J10"/>
    <mergeCell ref="B11:J11"/>
    <mergeCell ref="B12:J12"/>
    <mergeCell ref="B13:J13"/>
    <mergeCell ref="A1:L1"/>
    <mergeCell ref="B3:J3"/>
    <mergeCell ref="B4:J4"/>
    <mergeCell ref="B5:J5"/>
    <mergeCell ref="B6:J6"/>
    <mergeCell ref="B7:J7"/>
  </mergeCells>
  <phoneticPr fontId="0" type="noConversion"/>
  <printOptions horizontalCentered="1"/>
  <pageMargins left="0.74999998873613016" right="0.74999998873613016" top="0.99999998498150677" bottom="0.99999998498150677" header="0.49999999249075339" footer="0.49999999249075339"/>
  <pageSetup paperSize="9" orientation="landscape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H44"/>
  <sheetViews>
    <sheetView showGridLines="0" showZeros="0" workbookViewId="0"/>
  </sheetViews>
  <sheetFormatPr defaultColWidth="6.875" defaultRowHeight="18" customHeight="1"/>
  <cols>
    <col min="1" max="1" width="31.875" style="60" customWidth="1"/>
    <col min="2" max="2" width="15.5" style="60" customWidth="1"/>
    <col min="3" max="3" width="34.625" style="60" customWidth="1"/>
    <col min="4" max="4" width="15.375" style="60" customWidth="1"/>
    <col min="5" max="5" width="30" style="60" customWidth="1"/>
    <col min="6" max="6" width="16.125" style="60" customWidth="1"/>
    <col min="7" max="7" width="33.125" style="60" customWidth="1"/>
    <col min="8" max="8" width="12.5" style="60" customWidth="1"/>
    <col min="9" max="100" width="6.625" style="60" customWidth="1"/>
    <col min="101" max="190" width="6.875" style="97" customWidth="1"/>
  </cols>
  <sheetData>
    <row r="1" spans="1:8" ht="15" customHeight="1">
      <c r="A1" s="58" t="s">
        <v>12</v>
      </c>
      <c r="B1" s="59"/>
      <c r="C1" s="59"/>
      <c r="D1" s="59"/>
      <c r="E1" s="59"/>
      <c r="F1" s="59"/>
    </row>
    <row r="2" spans="1:8" ht="19.5" customHeight="1">
      <c r="A2" s="208" t="s">
        <v>13</v>
      </c>
      <c r="B2" s="208"/>
      <c r="C2" s="208"/>
      <c r="D2" s="208"/>
      <c r="E2" s="208"/>
      <c r="F2" s="208"/>
      <c r="G2" s="208"/>
      <c r="H2" s="208"/>
    </row>
    <row r="3" spans="1:8" ht="18" customHeight="1">
      <c r="B3" s="61"/>
      <c r="C3" s="61"/>
      <c r="D3" s="61"/>
      <c r="E3" s="61"/>
      <c r="F3" s="62"/>
      <c r="H3" s="62" t="s">
        <v>47</v>
      </c>
    </row>
    <row r="4" spans="1:8" ht="26.25" customHeight="1">
      <c r="A4" s="63" t="s">
        <v>48</v>
      </c>
      <c r="B4" s="64"/>
      <c r="C4" s="63" t="s">
        <v>49</v>
      </c>
      <c r="D4" s="63"/>
      <c r="E4" s="63"/>
      <c r="F4" s="63"/>
      <c r="G4" s="65"/>
      <c r="H4" s="65"/>
    </row>
    <row r="5" spans="1:8" ht="15.75" customHeight="1">
      <c r="A5" s="66" t="s">
        <v>50</v>
      </c>
      <c r="B5" s="67" t="s">
        <v>51</v>
      </c>
      <c r="C5" s="70" t="s">
        <v>52</v>
      </c>
      <c r="D5" s="69" t="s">
        <v>51</v>
      </c>
      <c r="E5" s="70" t="s">
        <v>53</v>
      </c>
      <c r="F5" s="69" t="s">
        <v>51</v>
      </c>
      <c r="G5" s="71" t="s">
        <v>54</v>
      </c>
      <c r="H5" s="72" t="s">
        <v>51</v>
      </c>
    </row>
    <row r="6" spans="1:8" ht="15.75" customHeight="1">
      <c r="A6" s="164" t="s">
        <v>55</v>
      </c>
      <c r="B6" s="123">
        <f>SUM(B7:B10)</f>
        <v>1104376</v>
      </c>
      <c r="C6" s="74" t="s">
        <v>56</v>
      </c>
      <c r="D6" s="48">
        <v>610806</v>
      </c>
      <c r="E6" s="75" t="s">
        <v>57</v>
      </c>
      <c r="F6" s="48">
        <v>865159</v>
      </c>
      <c r="G6" s="76" t="s">
        <v>58</v>
      </c>
      <c r="H6" s="77">
        <v>0</v>
      </c>
    </row>
    <row r="7" spans="1:8" ht="15.75" customHeight="1">
      <c r="A7" s="164" t="s">
        <v>59</v>
      </c>
      <c r="B7" s="48">
        <v>1104376</v>
      </c>
      <c r="C7" s="74" t="s">
        <v>60</v>
      </c>
      <c r="D7" s="48">
        <v>0</v>
      </c>
      <c r="E7" s="80" t="s">
        <v>61</v>
      </c>
      <c r="F7" s="48">
        <v>737359</v>
      </c>
      <c r="G7" s="76" t="s">
        <v>62</v>
      </c>
      <c r="H7" s="77">
        <v>0</v>
      </c>
    </row>
    <row r="8" spans="1:8" ht="15.75" customHeight="1">
      <c r="A8" s="164" t="s">
        <v>63</v>
      </c>
      <c r="B8" s="48">
        <v>0</v>
      </c>
      <c r="C8" s="74" t="s">
        <v>64</v>
      </c>
      <c r="D8" s="48">
        <v>0</v>
      </c>
      <c r="E8" s="80" t="s">
        <v>65</v>
      </c>
      <c r="F8" s="48">
        <v>68400</v>
      </c>
      <c r="G8" s="76" t="s">
        <v>66</v>
      </c>
      <c r="H8" s="77">
        <v>0</v>
      </c>
    </row>
    <row r="9" spans="1:8" ht="15.75" customHeight="1">
      <c r="A9" s="122" t="s">
        <v>67</v>
      </c>
      <c r="B9" s="48">
        <v>0</v>
      </c>
      <c r="C9" s="74" t="s">
        <v>68</v>
      </c>
      <c r="D9" s="48">
        <v>0</v>
      </c>
      <c r="E9" s="80" t="s">
        <v>69</v>
      </c>
      <c r="F9" s="48">
        <v>59400</v>
      </c>
      <c r="G9" s="76" t="s">
        <v>70</v>
      </c>
      <c r="H9" s="77">
        <v>0</v>
      </c>
    </row>
    <row r="10" spans="1:8" ht="15.75" customHeight="1">
      <c r="A10" s="122" t="s">
        <v>71</v>
      </c>
      <c r="B10" s="48">
        <v>0</v>
      </c>
      <c r="C10" s="74" t="s">
        <v>72</v>
      </c>
      <c r="D10" s="48">
        <v>0</v>
      </c>
      <c r="E10" s="75" t="s">
        <v>73</v>
      </c>
      <c r="F10" s="48">
        <v>239217</v>
      </c>
      <c r="G10" s="76" t="s">
        <v>74</v>
      </c>
      <c r="H10" s="77">
        <v>1044976</v>
      </c>
    </row>
    <row r="11" spans="1:8" ht="15.75" customHeight="1">
      <c r="A11" s="75" t="s">
        <v>75</v>
      </c>
      <c r="B11" s="155">
        <v>0</v>
      </c>
      <c r="C11" s="74" t="s">
        <v>76</v>
      </c>
      <c r="D11" s="48">
        <v>0</v>
      </c>
      <c r="E11" s="81" t="s">
        <v>61</v>
      </c>
      <c r="F11" s="48">
        <v>239217</v>
      </c>
      <c r="G11" s="76" t="s">
        <v>77</v>
      </c>
      <c r="H11" s="77">
        <v>0</v>
      </c>
    </row>
    <row r="12" spans="1:8" ht="15.75" customHeight="1">
      <c r="A12" s="81" t="s">
        <v>78</v>
      </c>
      <c r="B12" s="48">
        <v>0</v>
      </c>
      <c r="C12" s="74" t="s">
        <v>79</v>
      </c>
      <c r="D12" s="48">
        <v>0</v>
      </c>
      <c r="E12" s="80" t="s">
        <v>80</v>
      </c>
      <c r="F12" s="48">
        <v>0</v>
      </c>
      <c r="G12" s="76" t="s">
        <v>81</v>
      </c>
      <c r="H12" s="77">
        <v>0</v>
      </c>
    </row>
    <row r="13" spans="1:8" ht="15.75" customHeight="1">
      <c r="A13" s="80" t="s">
        <v>82</v>
      </c>
      <c r="B13" s="48">
        <v>0</v>
      </c>
      <c r="C13" s="74" t="s">
        <v>83</v>
      </c>
      <c r="D13" s="48">
        <v>406291</v>
      </c>
      <c r="E13" s="75" t="s">
        <v>84</v>
      </c>
      <c r="F13" s="48">
        <v>0</v>
      </c>
      <c r="G13" s="76" t="s">
        <v>85</v>
      </c>
      <c r="H13" s="77">
        <v>0</v>
      </c>
    </row>
    <row r="14" spans="1:8" ht="15.75" customHeight="1">
      <c r="A14" s="165" t="s">
        <v>86</v>
      </c>
      <c r="B14" s="48">
        <v>0</v>
      </c>
      <c r="C14" s="74" t="s">
        <v>87</v>
      </c>
      <c r="D14" s="48">
        <v>0</v>
      </c>
      <c r="E14" s="75" t="s">
        <v>88</v>
      </c>
      <c r="F14" s="48">
        <v>0</v>
      </c>
      <c r="G14" s="76" t="s">
        <v>89</v>
      </c>
      <c r="H14" s="77">
        <v>59400</v>
      </c>
    </row>
    <row r="15" spans="1:8" ht="15.75" customHeight="1">
      <c r="A15" s="82"/>
      <c r="B15" s="82"/>
      <c r="C15" s="74" t="s">
        <v>90</v>
      </c>
      <c r="D15" s="48">
        <v>30831</v>
      </c>
      <c r="E15" s="75" t="s">
        <v>91</v>
      </c>
      <c r="F15" s="48">
        <v>0</v>
      </c>
      <c r="G15" s="76" t="s">
        <v>92</v>
      </c>
      <c r="H15" s="77">
        <v>0</v>
      </c>
    </row>
    <row r="16" spans="1:8" ht="18" customHeight="1">
      <c r="A16" s="82"/>
      <c r="B16" s="82"/>
      <c r="C16" s="75" t="s">
        <v>93</v>
      </c>
      <c r="D16" s="48">
        <v>0</v>
      </c>
      <c r="E16" s="75" t="s">
        <v>94</v>
      </c>
      <c r="F16" s="48">
        <v>0</v>
      </c>
      <c r="G16" s="76" t="s">
        <v>95</v>
      </c>
      <c r="H16" s="77">
        <v>0</v>
      </c>
    </row>
    <row r="17" spans="1:8" ht="15.75" customHeight="1">
      <c r="A17" s="82"/>
      <c r="B17" s="82"/>
      <c r="C17" s="74" t="s">
        <v>96</v>
      </c>
      <c r="D17" s="48">
        <v>0</v>
      </c>
      <c r="E17" s="75" t="s">
        <v>97</v>
      </c>
      <c r="F17" s="48">
        <v>0</v>
      </c>
      <c r="G17" s="76" t="s">
        <v>98</v>
      </c>
      <c r="H17" s="77">
        <v>0</v>
      </c>
    </row>
    <row r="18" spans="1:8" ht="15.75" customHeight="1">
      <c r="A18" s="84"/>
      <c r="B18" s="85"/>
      <c r="C18" s="74" t="s">
        <v>99</v>
      </c>
      <c r="D18" s="48">
        <v>0</v>
      </c>
      <c r="E18" s="75" t="s">
        <v>100</v>
      </c>
      <c r="F18" s="48">
        <v>0</v>
      </c>
      <c r="G18" s="76" t="s">
        <v>101</v>
      </c>
      <c r="H18" s="77">
        <v>0</v>
      </c>
    </row>
    <row r="19" spans="1:8" ht="15.75" customHeight="1">
      <c r="A19" s="84"/>
      <c r="B19" s="86"/>
      <c r="C19" s="83" t="s">
        <v>102</v>
      </c>
      <c r="D19" s="48">
        <v>0</v>
      </c>
      <c r="E19" s="75" t="s">
        <v>103</v>
      </c>
      <c r="F19" s="48">
        <v>0</v>
      </c>
      <c r="G19" s="76" t="s">
        <v>104</v>
      </c>
      <c r="H19" s="77">
        <v>0</v>
      </c>
    </row>
    <row r="20" spans="1:8" ht="15.75" customHeight="1">
      <c r="A20" s="84"/>
      <c r="B20" s="86"/>
      <c r="C20" s="74" t="s">
        <v>105</v>
      </c>
      <c r="D20" s="48">
        <v>0</v>
      </c>
      <c r="E20" s="164" t="s">
        <v>106</v>
      </c>
      <c r="F20" s="48">
        <v>0</v>
      </c>
      <c r="G20" s="76" t="s">
        <v>107</v>
      </c>
      <c r="H20" s="77">
        <v>0</v>
      </c>
    </row>
    <row r="21" spans="1:8" ht="15.75" customHeight="1">
      <c r="A21" s="84"/>
      <c r="B21" s="86"/>
      <c r="C21" s="74" t="s">
        <v>108</v>
      </c>
      <c r="D21" s="48">
        <v>0</v>
      </c>
      <c r="E21" s="166"/>
      <c r="F21" s="167"/>
      <c r="G21" s="76"/>
      <c r="H21" s="90"/>
    </row>
    <row r="22" spans="1:8" ht="15.75" customHeight="1">
      <c r="A22" s="84"/>
      <c r="B22" s="168"/>
      <c r="C22" s="74" t="s">
        <v>109</v>
      </c>
      <c r="D22" s="48">
        <v>0</v>
      </c>
      <c r="E22" s="169"/>
      <c r="F22" s="84"/>
      <c r="G22" s="76"/>
      <c r="H22" s="76"/>
    </row>
    <row r="23" spans="1:8" ht="18" customHeight="1">
      <c r="A23" s="78"/>
      <c r="B23" s="170"/>
      <c r="C23" s="74" t="s">
        <v>110</v>
      </c>
      <c r="D23" s="48">
        <v>0</v>
      </c>
      <c r="E23" s="166"/>
      <c r="F23" s="84"/>
      <c r="G23" s="76"/>
      <c r="H23" s="76"/>
    </row>
    <row r="24" spans="1:8" ht="15.75" customHeight="1">
      <c r="A24" s="82"/>
      <c r="B24" s="170"/>
      <c r="C24" s="74" t="s">
        <v>111</v>
      </c>
      <c r="D24" s="48">
        <v>0</v>
      </c>
      <c r="E24" s="169"/>
      <c r="F24" s="84"/>
      <c r="G24" s="76"/>
      <c r="H24" s="76"/>
    </row>
    <row r="25" spans="1:8" ht="15.75" customHeight="1">
      <c r="A25" s="82"/>
      <c r="B25" s="170"/>
      <c r="C25" s="81" t="s">
        <v>112</v>
      </c>
      <c r="D25" s="48">
        <v>56448</v>
      </c>
      <c r="E25" s="166"/>
      <c r="F25" s="84"/>
      <c r="G25" s="76"/>
      <c r="H25" s="76"/>
    </row>
    <row r="26" spans="1:8" ht="15.75" customHeight="1">
      <c r="A26" s="82"/>
      <c r="B26" s="170"/>
      <c r="C26" s="74" t="s">
        <v>113</v>
      </c>
      <c r="D26" s="48">
        <v>0</v>
      </c>
      <c r="E26" s="166"/>
      <c r="F26" s="84"/>
      <c r="G26" s="76"/>
      <c r="H26" s="76"/>
    </row>
    <row r="27" spans="1:8" ht="18" customHeight="1">
      <c r="A27" s="82"/>
      <c r="B27" s="170"/>
      <c r="C27" s="74" t="s">
        <v>114</v>
      </c>
      <c r="D27" s="48">
        <v>0</v>
      </c>
      <c r="E27" s="166"/>
      <c r="F27" s="84"/>
      <c r="G27" s="76"/>
      <c r="H27" s="76"/>
    </row>
    <row r="28" spans="1:8" ht="15.75" customHeight="1">
      <c r="A28" s="82"/>
      <c r="B28" s="170"/>
      <c r="C28" s="74" t="s">
        <v>115</v>
      </c>
      <c r="D28" s="48">
        <v>0</v>
      </c>
      <c r="E28" s="166"/>
      <c r="F28" s="84"/>
      <c r="G28" s="76"/>
      <c r="H28" s="76"/>
    </row>
    <row r="29" spans="1:8" ht="15.75" customHeight="1">
      <c r="A29" s="82"/>
      <c r="B29" s="170"/>
      <c r="C29" s="74" t="s">
        <v>116</v>
      </c>
      <c r="D29" s="48">
        <v>0</v>
      </c>
      <c r="E29" s="169"/>
      <c r="F29" s="84"/>
      <c r="G29" s="76"/>
      <c r="H29" s="76"/>
    </row>
    <row r="30" spans="1:8" ht="15.75" customHeight="1">
      <c r="A30" s="171"/>
      <c r="B30" s="170"/>
      <c r="C30" s="74" t="s">
        <v>117</v>
      </c>
      <c r="D30" s="48">
        <v>0</v>
      </c>
      <c r="E30" s="172"/>
      <c r="F30" s="85"/>
      <c r="G30" s="76"/>
      <c r="H30" s="76"/>
    </row>
    <row r="31" spans="1:8" ht="18" customHeight="1">
      <c r="A31" s="171"/>
      <c r="B31" s="170"/>
      <c r="C31" s="74" t="s">
        <v>118</v>
      </c>
      <c r="D31" s="48">
        <v>0</v>
      </c>
      <c r="E31" s="172"/>
      <c r="F31" s="86"/>
      <c r="G31" s="76"/>
      <c r="H31" s="76"/>
    </row>
    <row r="32" spans="1:8" ht="18" customHeight="1">
      <c r="A32" s="171"/>
      <c r="B32" s="170"/>
      <c r="C32" s="74" t="s">
        <v>119</v>
      </c>
      <c r="D32" s="48">
        <v>0</v>
      </c>
      <c r="E32" s="172"/>
      <c r="F32" s="86"/>
      <c r="G32" s="76"/>
      <c r="H32" s="76"/>
    </row>
    <row r="33" spans="1:8" ht="18" customHeight="1">
      <c r="A33" s="171"/>
      <c r="B33" s="173"/>
      <c r="C33" s="74" t="s">
        <v>120</v>
      </c>
      <c r="D33" s="48">
        <v>0</v>
      </c>
      <c r="E33" s="172"/>
      <c r="F33" s="86"/>
      <c r="G33" s="76"/>
      <c r="H33" s="76"/>
    </row>
    <row r="34" spans="1:8" ht="18" customHeight="1">
      <c r="A34" s="171"/>
      <c r="B34" s="173"/>
      <c r="C34" s="174" t="s">
        <v>121</v>
      </c>
      <c r="D34" s="48">
        <v>0</v>
      </c>
      <c r="E34" s="172"/>
      <c r="F34" s="91"/>
      <c r="G34" s="76"/>
      <c r="H34" s="76"/>
    </row>
    <row r="35" spans="1:8" ht="18" customHeight="1">
      <c r="A35" s="171"/>
      <c r="B35" s="170"/>
      <c r="C35" s="74"/>
      <c r="D35" s="85"/>
      <c r="E35" s="80"/>
      <c r="F35" s="91"/>
      <c r="G35" s="76"/>
      <c r="H35" s="76"/>
    </row>
    <row r="36" spans="1:8" ht="18" customHeight="1">
      <c r="A36" s="93" t="s">
        <v>122</v>
      </c>
      <c r="B36" s="123">
        <f>SUM(B6,B11,B12,B13,B14)</f>
        <v>1104376</v>
      </c>
      <c r="C36" s="139" t="s">
        <v>123</v>
      </c>
      <c r="D36" s="137">
        <v>1104376</v>
      </c>
      <c r="E36" s="94" t="s">
        <v>123</v>
      </c>
      <c r="F36" s="140">
        <f>SUM(F6,F10)</f>
        <v>1104376</v>
      </c>
      <c r="G36" s="94" t="s">
        <v>123</v>
      </c>
      <c r="H36" s="175">
        <f>SUM(H6:H20)</f>
        <v>1104376</v>
      </c>
    </row>
    <row r="37" spans="1:8" ht="18" customHeight="1">
      <c r="A37" s="75" t="s">
        <v>124</v>
      </c>
      <c r="B37" s="48">
        <v>0</v>
      </c>
      <c r="C37" s="176" t="s">
        <v>125</v>
      </c>
      <c r="D37" s="48">
        <v>0</v>
      </c>
      <c r="E37" s="177" t="s">
        <v>125</v>
      </c>
      <c r="F37" s="48">
        <v>0</v>
      </c>
      <c r="G37" s="177" t="s">
        <v>125</v>
      </c>
      <c r="H37" s="175">
        <f>SUM(F37)</f>
        <v>0</v>
      </c>
    </row>
    <row r="38" spans="1:8" ht="18" customHeight="1">
      <c r="A38" s="75" t="s">
        <v>126</v>
      </c>
      <c r="B38" s="48">
        <v>0</v>
      </c>
      <c r="C38" s="178"/>
      <c r="D38" s="179"/>
      <c r="E38" s="80"/>
      <c r="F38" s="179"/>
      <c r="G38" s="76"/>
      <c r="H38" s="175"/>
    </row>
    <row r="39" spans="1:8" ht="18" customHeight="1">
      <c r="A39" s="75" t="s">
        <v>127</v>
      </c>
      <c r="B39" s="48">
        <v>0</v>
      </c>
      <c r="C39" s="133"/>
      <c r="D39" s="180"/>
      <c r="E39" s="78"/>
      <c r="F39" s="180"/>
      <c r="G39" s="76"/>
      <c r="H39" s="175"/>
    </row>
    <row r="40" spans="1:8" ht="18" customHeight="1">
      <c r="A40" s="75" t="s">
        <v>128</v>
      </c>
      <c r="B40" s="48">
        <v>0</v>
      </c>
      <c r="C40" s="178"/>
      <c r="D40" s="181"/>
      <c r="E40" s="80"/>
      <c r="F40" s="179"/>
      <c r="G40" s="76"/>
      <c r="H40" s="175"/>
    </row>
    <row r="41" spans="1:8" ht="18" customHeight="1">
      <c r="A41" s="75" t="s">
        <v>129</v>
      </c>
      <c r="B41" s="48">
        <v>0</v>
      </c>
      <c r="C41" s="178"/>
      <c r="D41" s="181"/>
      <c r="E41" s="80"/>
      <c r="F41" s="181"/>
      <c r="G41" s="76"/>
      <c r="H41" s="175"/>
    </row>
    <row r="42" spans="1:8" ht="18" customHeight="1">
      <c r="A42" s="82"/>
      <c r="B42" s="82"/>
      <c r="C42" s="74"/>
      <c r="D42" s="181"/>
      <c r="E42" s="80"/>
      <c r="F42" s="181"/>
      <c r="G42" s="76"/>
      <c r="H42" s="175"/>
    </row>
    <row r="43" spans="1:8" ht="18" customHeight="1">
      <c r="A43" s="75"/>
      <c r="B43" s="181"/>
      <c r="C43" s="74"/>
      <c r="D43" s="182"/>
      <c r="E43" s="183"/>
      <c r="F43" s="184"/>
      <c r="G43" s="76"/>
      <c r="H43" s="175"/>
    </row>
    <row r="44" spans="1:8" ht="15.75" customHeight="1">
      <c r="A44" s="66" t="s">
        <v>130</v>
      </c>
      <c r="B44" s="185">
        <f>SUM(B36,B37,B38)</f>
        <v>1104376</v>
      </c>
      <c r="C44" s="94" t="s">
        <v>131</v>
      </c>
      <c r="D44" s="48">
        <v>1104376</v>
      </c>
      <c r="E44" s="95" t="s">
        <v>131</v>
      </c>
      <c r="F44" s="48">
        <v>1104376</v>
      </c>
      <c r="G44" s="95" t="s">
        <v>131</v>
      </c>
      <c r="H44" s="175">
        <f>SUM(F44)</f>
        <v>1104376</v>
      </c>
    </row>
  </sheetData>
  <mergeCells count="1">
    <mergeCell ref="A2:H2"/>
  </mergeCells>
  <phoneticPr fontId="0" type="noConversion"/>
  <printOptions horizontalCentered="1"/>
  <pageMargins left="0.62992126922907787" right="0.2362204818275031" top="0.25999998952460102" bottom="0.319999996132738" header="0" footer="0"/>
  <pageSetup paperSize="9" scale="95" orientation="landscape" useFirstPageNumber="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G22"/>
  <sheetViews>
    <sheetView showGridLines="0" showZeros="0" workbookViewId="0"/>
  </sheetViews>
  <sheetFormatPr defaultColWidth="6.875" defaultRowHeight="18" customHeight="1"/>
  <cols>
    <col min="1" max="1" width="12.125" style="116" customWidth="1"/>
    <col min="2" max="2" width="37.625" style="117" customWidth="1"/>
    <col min="3" max="3" width="20.125" style="121" customWidth="1"/>
    <col min="4" max="4" width="14.125" style="121" customWidth="1"/>
    <col min="5" max="5" width="12.125" style="121" customWidth="1"/>
    <col min="6" max="6" width="12.375" style="121" customWidth="1"/>
    <col min="7" max="7" width="12.625" style="121" customWidth="1"/>
    <col min="8" max="8" width="14.625" style="60" customWidth="1"/>
    <col min="9" max="9" width="12.125" style="60" customWidth="1"/>
    <col min="10" max="10" width="11.5" style="60" customWidth="1"/>
    <col min="11" max="11" width="12.125" style="60" customWidth="1"/>
    <col min="12" max="12" width="14.625" style="60" customWidth="1"/>
    <col min="13" max="13" width="11.625" style="60" customWidth="1"/>
    <col min="14" max="14" width="12.375" style="60" customWidth="1"/>
    <col min="15" max="15" width="12.125" style="60" customWidth="1"/>
    <col min="16" max="239" width="6.625" style="60" customWidth="1"/>
    <col min="240" max="241" width="6.875" style="163" customWidth="1"/>
  </cols>
  <sheetData>
    <row r="1" spans="1:239" ht="18" customHeight="1">
      <c r="A1" s="145" t="s">
        <v>15</v>
      </c>
      <c r="B1" s="146"/>
      <c r="C1" s="147"/>
      <c r="D1" s="147"/>
      <c r="E1" s="147"/>
      <c r="F1" s="147"/>
      <c r="G1" s="147"/>
    </row>
    <row r="2" spans="1:239" ht="30" customHeight="1">
      <c r="A2" s="208" t="s">
        <v>16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</row>
    <row r="3" spans="1:239" ht="15.75" customHeight="1">
      <c r="A3" s="148"/>
      <c r="B3" s="146"/>
      <c r="C3" s="149"/>
      <c r="D3" s="149"/>
      <c r="E3" s="149"/>
      <c r="F3" s="149"/>
      <c r="G3" s="149"/>
      <c r="O3" s="156" t="s">
        <v>47</v>
      </c>
    </row>
    <row r="4" spans="1:239" ht="18" customHeight="1">
      <c r="A4" s="212" t="s">
        <v>132</v>
      </c>
      <c r="B4" s="213" t="s">
        <v>133</v>
      </c>
      <c r="C4" s="210" t="s">
        <v>134</v>
      </c>
      <c r="D4" s="209" t="s">
        <v>135</v>
      </c>
      <c r="E4" s="209"/>
      <c r="F4" s="209"/>
      <c r="G4" s="210"/>
      <c r="H4" s="211" t="s">
        <v>136</v>
      </c>
      <c r="I4" s="214" t="s">
        <v>137</v>
      </c>
      <c r="J4" s="215" t="s">
        <v>138</v>
      </c>
      <c r="K4" s="214" t="s">
        <v>139</v>
      </c>
      <c r="L4" s="214" t="s">
        <v>140</v>
      </c>
      <c r="M4" s="211" t="s">
        <v>141</v>
      </c>
      <c r="N4" s="211"/>
      <c r="O4" s="211"/>
    </row>
    <row r="5" spans="1:239" ht="29.25" customHeight="1">
      <c r="A5" s="212"/>
      <c r="B5" s="213"/>
      <c r="C5" s="210"/>
      <c r="D5" s="150" t="s">
        <v>142</v>
      </c>
      <c r="E5" s="150" t="s">
        <v>143</v>
      </c>
      <c r="F5" s="150" t="s">
        <v>144</v>
      </c>
      <c r="G5" s="151" t="s">
        <v>145</v>
      </c>
      <c r="H5" s="211"/>
      <c r="I5" s="214"/>
      <c r="J5" s="215"/>
      <c r="K5" s="214"/>
      <c r="L5" s="216"/>
      <c r="M5" s="157" t="s">
        <v>146</v>
      </c>
      <c r="N5" s="158" t="s">
        <v>147</v>
      </c>
      <c r="O5" s="159" t="s">
        <v>148</v>
      </c>
    </row>
    <row r="6" spans="1:239" ht="18.75" customHeight="1">
      <c r="A6" s="152" t="s">
        <v>149</v>
      </c>
      <c r="B6" s="153" t="s">
        <v>149</v>
      </c>
      <c r="C6" s="152">
        <v>1</v>
      </c>
      <c r="D6" s="154">
        <v>2</v>
      </c>
      <c r="E6" s="154">
        <v>3</v>
      </c>
      <c r="F6" s="154">
        <v>4</v>
      </c>
      <c r="G6" s="154">
        <v>5</v>
      </c>
      <c r="H6" s="154">
        <v>6</v>
      </c>
      <c r="I6" s="160">
        <v>7</v>
      </c>
      <c r="J6" s="160">
        <v>8</v>
      </c>
      <c r="K6" s="160">
        <v>9</v>
      </c>
      <c r="L6" s="160">
        <v>10</v>
      </c>
      <c r="M6" s="161">
        <v>11</v>
      </c>
      <c r="N6" s="161">
        <v>12</v>
      </c>
      <c r="O6" s="162">
        <v>13</v>
      </c>
    </row>
    <row r="7" spans="1:239" ht="21.75" customHeight="1">
      <c r="A7" s="23"/>
      <c r="B7" s="23" t="s">
        <v>134</v>
      </c>
      <c r="C7" s="48">
        <v>1104376</v>
      </c>
      <c r="D7" s="43">
        <v>1104376</v>
      </c>
      <c r="E7" s="48">
        <v>0</v>
      </c>
      <c r="F7" s="48">
        <v>0</v>
      </c>
      <c r="G7" s="48">
        <v>0</v>
      </c>
      <c r="H7" s="155">
        <v>0</v>
      </c>
      <c r="I7" s="48">
        <v>0</v>
      </c>
      <c r="J7" s="48">
        <v>0</v>
      </c>
      <c r="K7" s="48">
        <v>0</v>
      </c>
      <c r="L7" s="48">
        <v>0</v>
      </c>
      <c r="M7" s="48">
        <v>0</v>
      </c>
      <c r="N7" s="48">
        <v>0</v>
      </c>
      <c r="O7" s="77">
        <v>0</v>
      </c>
    </row>
    <row r="8" spans="1:239" ht="21.75" customHeight="1">
      <c r="A8" s="23"/>
      <c r="B8" s="23" t="s">
        <v>150</v>
      </c>
      <c r="C8" s="48">
        <v>1104376</v>
      </c>
      <c r="D8" s="43">
        <v>1104376</v>
      </c>
      <c r="E8" s="48">
        <v>0</v>
      </c>
      <c r="F8" s="48">
        <v>0</v>
      </c>
      <c r="G8" s="48">
        <v>0</v>
      </c>
      <c r="H8" s="155">
        <v>0</v>
      </c>
      <c r="I8" s="48">
        <v>0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77">
        <v>0</v>
      </c>
      <c r="HR8" s="163"/>
      <c r="HS8" s="163"/>
      <c r="HT8" s="163"/>
      <c r="HU8" s="163"/>
      <c r="HV8" s="163"/>
      <c r="HW8" s="163"/>
      <c r="HX8" s="163"/>
      <c r="HY8" s="163"/>
      <c r="HZ8" s="163"/>
      <c r="IA8" s="163"/>
      <c r="IB8" s="163"/>
      <c r="IC8" s="163"/>
      <c r="ID8" s="163"/>
      <c r="IE8" s="163"/>
    </row>
    <row r="9" spans="1:239" ht="21.75" customHeight="1">
      <c r="A9" s="23" t="s">
        <v>151</v>
      </c>
      <c r="B9" s="23" t="s">
        <v>152</v>
      </c>
      <c r="C9" s="48">
        <v>1104376</v>
      </c>
      <c r="D9" s="43">
        <v>1104376</v>
      </c>
      <c r="E9" s="48">
        <v>0</v>
      </c>
      <c r="F9" s="48">
        <v>0</v>
      </c>
      <c r="G9" s="48">
        <v>0</v>
      </c>
      <c r="H9" s="155">
        <v>0</v>
      </c>
      <c r="I9" s="48">
        <v>0</v>
      </c>
      <c r="J9" s="48">
        <v>0</v>
      </c>
      <c r="K9" s="48">
        <v>0</v>
      </c>
      <c r="L9" s="48">
        <v>0</v>
      </c>
      <c r="M9" s="48">
        <v>0</v>
      </c>
      <c r="N9" s="48">
        <v>0</v>
      </c>
      <c r="O9" s="77">
        <v>0</v>
      </c>
      <c r="HR9" s="163"/>
      <c r="HS9" s="163"/>
      <c r="HT9" s="163"/>
      <c r="HU9" s="163"/>
      <c r="HV9" s="163"/>
      <c r="HW9" s="163"/>
      <c r="HX9" s="163"/>
      <c r="HY9" s="163"/>
      <c r="HZ9" s="163"/>
      <c r="IA9" s="163"/>
      <c r="IB9" s="163"/>
      <c r="IC9" s="163"/>
      <c r="ID9" s="163"/>
      <c r="IE9" s="163"/>
    </row>
    <row r="10" spans="1:239" ht="18" customHeight="1">
      <c r="A10" s="60"/>
      <c r="B10" s="60"/>
      <c r="C10" s="60"/>
      <c r="D10" s="60"/>
      <c r="E10" s="60"/>
      <c r="F10" s="60"/>
      <c r="G10" s="60"/>
      <c r="HR10" s="163"/>
      <c r="HS10" s="163"/>
      <c r="HT10" s="163"/>
      <c r="HU10" s="163"/>
      <c r="HV10" s="163"/>
      <c r="HW10" s="163"/>
      <c r="HX10" s="163"/>
      <c r="HY10" s="163"/>
      <c r="HZ10" s="163"/>
      <c r="IA10" s="163"/>
      <c r="IB10" s="163"/>
      <c r="IC10" s="163"/>
      <c r="ID10" s="163"/>
      <c r="IE10" s="163"/>
    </row>
    <row r="11" spans="1:239" ht="18" customHeight="1">
      <c r="A11" s="60"/>
      <c r="B11" s="60"/>
      <c r="C11" s="60"/>
      <c r="D11" s="60"/>
      <c r="E11" s="60"/>
      <c r="F11" s="60"/>
      <c r="G11" s="60"/>
      <c r="HR11" s="163"/>
      <c r="HS11" s="163"/>
      <c r="HT11" s="163"/>
      <c r="HU11" s="163"/>
      <c r="HV11" s="163"/>
      <c r="HW11" s="163"/>
      <c r="HX11" s="163"/>
      <c r="HY11" s="163"/>
      <c r="HZ11" s="163"/>
      <c r="IA11" s="163"/>
      <c r="IB11" s="163"/>
      <c r="IC11" s="163"/>
      <c r="ID11" s="163"/>
      <c r="IE11" s="163"/>
    </row>
    <row r="12" spans="1:239" ht="18" customHeight="1">
      <c r="A12" s="60"/>
      <c r="B12" s="60"/>
      <c r="C12" s="60"/>
      <c r="D12" s="60"/>
      <c r="E12" s="60"/>
      <c r="F12" s="60"/>
      <c r="G12" s="60"/>
      <c r="HR12" s="163"/>
      <c r="HS12" s="163"/>
      <c r="HT12" s="163"/>
      <c r="HU12" s="163"/>
      <c r="HV12" s="163"/>
      <c r="HW12" s="163"/>
      <c r="HX12" s="163"/>
      <c r="HY12" s="163"/>
      <c r="HZ12" s="163"/>
      <c r="IA12" s="163"/>
      <c r="IB12" s="163"/>
      <c r="IC12" s="163"/>
      <c r="ID12" s="163"/>
      <c r="IE12" s="163"/>
    </row>
    <row r="13" spans="1:239" ht="18" customHeight="1">
      <c r="A13" s="60"/>
      <c r="B13" s="60"/>
      <c r="C13" s="60"/>
      <c r="D13" s="60"/>
      <c r="E13" s="60"/>
      <c r="F13" s="60"/>
      <c r="G13" s="60"/>
      <c r="HR13" s="163"/>
      <c r="HS13" s="163"/>
      <c r="HT13" s="163"/>
      <c r="HU13" s="163"/>
      <c r="HV13" s="163"/>
      <c r="HW13" s="163"/>
      <c r="HX13" s="163"/>
      <c r="HY13" s="163"/>
      <c r="HZ13" s="163"/>
      <c r="IA13" s="163"/>
      <c r="IB13" s="163"/>
      <c r="IC13" s="163"/>
      <c r="ID13" s="163"/>
      <c r="IE13" s="163"/>
    </row>
    <row r="14" spans="1:239" ht="18" customHeight="1">
      <c r="A14" s="60"/>
      <c r="B14" s="60"/>
      <c r="C14" s="60"/>
      <c r="D14" s="60"/>
      <c r="E14" s="60"/>
      <c r="F14" s="60"/>
      <c r="G14" s="60"/>
      <c r="HR14" s="163"/>
      <c r="HS14" s="163"/>
      <c r="HT14" s="163"/>
      <c r="HU14" s="163"/>
      <c r="HV14" s="163"/>
      <c r="HW14" s="163"/>
      <c r="HX14" s="163"/>
      <c r="HY14" s="163"/>
      <c r="HZ14" s="163"/>
      <c r="IA14" s="163"/>
      <c r="IB14" s="163"/>
      <c r="IC14" s="163"/>
      <c r="ID14" s="163"/>
      <c r="IE14" s="163"/>
    </row>
    <row r="15" spans="1:239" ht="18" customHeight="1">
      <c r="A15" s="60"/>
      <c r="B15" s="60"/>
      <c r="C15" s="60"/>
      <c r="D15" s="60"/>
      <c r="E15" s="60"/>
      <c r="F15" s="60"/>
      <c r="G15" s="60"/>
      <c r="HR15" s="163"/>
      <c r="HS15" s="163"/>
      <c r="HT15" s="163"/>
      <c r="HU15" s="163"/>
      <c r="HV15" s="163"/>
      <c r="HW15" s="163"/>
      <c r="HX15" s="163"/>
      <c r="HY15" s="163"/>
      <c r="HZ15" s="163"/>
      <c r="IA15" s="163"/>
      <c r="IB15" s="163"/>
      <c r="IC15" s="163"/>
      <c r="ID15" s="163"/>
      <c r="IE15" s="163"/>
    </row>
    <row r="16" spans="1:239" ht="18" customHeight="1">
      <c r="A16" s="60"/>
      <c r="B16" s="60"/>
      <c r="C16" s="60"/>
      <c r="D16" s="60"/>
      <c r="E16" s="60"/>
      <c r="F16" s="60"/>
      <c r="G16" s="60"/>
      <c r="HR16" s="163"/>
      <c r="HS16" s="163"/>
      <c r="HT16" s="163"/>
      <c r="HU16" s="163"/>
      <c r="HV16" s="163"/>
      <c r="HW16" s="163"/>
      <c r="HX16" s="163"/>
      <c r="HY16" s="163"/>
      <c r="HZ16" s="163"/>
      <c r="IA16" s="163"/>
      <c r="IB16" s="163"/>
      <c r="IC16" s="163"/>
      <c r="ID16" s="163"/>
      <c r="IE16" s="163"/>
    </row>
    <row r="17" spans="1:239" ht="18" customHeight="1">
      <c r="A17" s="60"/>
      <c r="B17" s="60"/>
      <c r="C17" s="60"/>
      <c r="D17" s="60"/>
      <c r="E17" s="60"/>
      <c r="F17" s="60"/>
      <c r="G17" s="60"/>
      <c r="HR17" s="163"/>
      <c r="HS17" s="163"/>
      <c r="HT17" s="163"/>
      <c r="HU17" s="163"/>
      <c r="HV17" s="163"/>
      <c r="HW17" s="163"/>
      <c r="HX17" s="163"/>
      <c r="HY17" s="163"/>
      <c r="HZ17" s="163"/>
      <c r="IA17" s="163"/>
      <c r="IB17" s="163"/>
      <c r="IC17" s="163"/>
      <c r="ID17" s="163"/>
      <c r="IE17" s="163"/>
    </row>
    <row r="18" spans="1:239" ht="18" customHeight="1">
      <c r="A18" s="60"/>
      <c r="B18" s="60"/>
      <c r="C18" s="60"/>
      <c r="D18" s="60"/>
      <c r="E18" s="60"/>
      <c r="F18" s="60"/>
      <c r="G18" s="60"/>
      <c r="HR18" s="163"/>
      <c r="HS18" s="163"/>
      <c r="HT18" s="163"/>
      <c r="HU18" s="163"/>
      <c r="HV18" s="163"/>
      <c r="HW18" s="163"/>
      <c r="HX18" s="163"/>
      <c r="HY18" s="163"/>
      <c r="HZ18" s="163"/>
      <c r="IA18" s="163"/>
      <c r="IB18" s="163"/>
      <c r="IC18" s="163"/>
      <c r="ID18" s="163"/>
      <c r="IE18" s="163"/>
    </row>
    <row r="19" spans="1:239" ht="18" customHeight="1">
      <c r="A19" s="60"/>
      <c r="B19" s="60"/>
      <c r="C19" s="60"/>
      <c r="D19" s="60"/>
      <c r="E19" s="60"/>
      <c r="F19" s="60"/>
      <c r="G19" s="60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163"/>
    </row>
    <row r="20" spans="1:239" ht="18" customHeight="1">
      <c r="A20" s="60"/>
      <c r="B20" s="60"/>
      <c r="C20" s="60"/>
      <c r="D20" s="60"/>
      <c r="E20" s="60"/>
      <c r="F20" s="60"/>
      <c r="G20" s="60"/>
      <c r="HR20" s="163"/>
      <c r="HS20" s="163"/>
      <c r="HT20" s="163"/>
      <c r="HU20" s="163"/>
      <c r="HV20" s="163"/>
      <c r="HW20" s="163"/>
      <c r="HX20" s="163"/>
      <c r="HY20" s="163"/>
      <c r="HZ20" s="163"/>
      <c r="IA20" s="163"/>
      <c r="IB20" s="163"/>
      <c r="IC20" s="163"/>
      <c r="ID20" s="163"/>
      <c r="IE20" s="163"/>
    </row>
    <row r="21" spans="1:239" ht="18" customHeight="1">
      <c r="A21" s="60"/>
      <c r="B21" s="60"/>
      <c r="C21" s="60"/>
      <c r="D21" s="60"/>
      <c r="E21" s="60"/>
      <c r="F21" s="60"/>
      <c r="G21" s="60"/>
      <c r="HR21" s="163"/>
      <c r="HS21" s="163"/>
      <c r="HT21" s="163"/>
      <c r="HU21" s="163"/>
      <c r="HV21" s="163"/>
      <c r="HW21" s="163"/>
      <c r="HX21" s="163"/>
      <c r="HY21" s="163"/>
      <c r="HZ21" s="163"/>
      <c r="IA21" s="163"/>
      <c r="IB21" s="163"/>
      <c r="IC21" s="163"/>
      <c r="ID21" s="163"/>
      <c r="IE21" s="163"/>
    </row>
    <row r="22" spans="1:239" ht="18" customHeight="1">
      <c r="A22" s="60"/>
      <c r="B22" s="60"/>
      <c r="C22" s="60"/>
      <c r="D22" s="60"/>
      <c r="E22" s="60"/>
      <c r="F22" s="60"/>
      <c r="G22" s="60"/>
      <c r="HR22" s="163"/>
      <c r="HS22" s="163"/>
      <c r="HT22" s="163"/>
      <c r="HU22" s="163"/>
      <c r="HV22" s="163"/>
      <c r="HW22" s="163"/>
      <c r="HX22" s="163"/>
      <c r="HY22" s="163"/>
      <c r="HZ22" s="163"/>
      <c r="IA22" s="163"/>
      <c r="IB22" s="163"/>
      <c r="IC22" s="163"/>
      <c r="ID22" s="163"/>
      <c r="IE22" s="163"/>
    </row>
  </sheetData>
  <mergeCells count="11">
    <mergeCell ref="L4:L5"/>
    <mergeCell ref="A2:O2"/>
    <mergeCell ref="D4:G4"/>
    <mergeCell ref="M4:O4"/>
    <mergeCell ref="A4:A5"/>
    <mergeCell ref="B4:B5"/>
    <mergeCell ref="C4:C5"/>
    <mergeCell ref="H4:H5"/>
    <mergeCell ref="I4:I5"/>
    <mergeCell ref="J4:J5"/>
    <mergeCell ref="K4:K5"/>
  </mergeCells>
  <phoneticPr fontId="0" type="noConversion"/>
  <printOptions horizontalCentered="1"/>
  <pageMargins left="0.59055118110236215" right="0.59055118110236215" top="0.78740157480314943" bottom="0.7086613985497181" header="0" footer="0"/>
  <pageSetup paperSize="9" orientation="landscape" useFirstPageNumber="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E22"/>
  <sheetViews>
    <sheetView showGridLines="0" showZeros="0" topLeftCell="D1" workbookViewId="0"/>
  </sheetViews>
  <sheetFormatPr defaultColWidth="9.125" defaultRowHeight="12.75" customHeight="1"/>
  <cols>
    <col min="1" max="1" width="12.125" customWidth="1"/>
    <col min="2" max="2" width="37.625" customWidth="1"/>
    <col min="3" max="3" width="20.125" customWidth="1"/>
    <col min="4" max="4" width="14.125" customWidth="1"/>
    <col min="5" max="5" width="12.125" customWidth="1"/>
    <col min="6" max="6" width="12.375" customWidth="1"/>
    <col min="7" max="7" width="12.625" customWidth="1"/>
    <col min="8" max="8" width="14.625" customWidth="1"/>
    <col min="9" max="9" width="12.125" customWidth="1"/>
    <col min="10" max="10" width="11.5" customWidth="1"/>
    <col min="11" max="11" width="12.125" customWidth="1"/>
    <col min="12" max="12" width="14.625" customWidth="1"/>
    <col min="13" max="13" width="11.625" customWidth="1"/>
    <col min="14" max="14" width="12.375" customWidth="1"/>
    <col min="15" max="15" width="12.125" customWidth="1"/>
    <col min="16" max="239" width="6.625" customWidth="1"/>
  </cols>
  <sheetData>
    <row r="1" spans="1:239" ht="18" customHeight="1">
      <c r="A1" s="145" t="s">
        <v>17</v>
      </c>
      <c r="B1" s="146"/>
      <c r="C1" s="147"/>
      <c r="D1" s="147"/>
      <c r="E1" s="147"/>
      <c r="F1" s="147"/>
      <c r="G1" s="147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  <c r="FL1" s="60"/>
      <c r="FM1" s="60"/>
      <c r="FN1" s="60"/>
      <c r="FO1" s="60"/>
      <c r="FP1" s="60"/>
      <c r="FQ1" s="60"/>
      <c r="FR1" s="60"/>
      <c r="FS1" s="60"/>
      <c r="FT1" s="60"/>
      <c r="FU1" s="60"/>
      <c r="FV1" s="60"/>
      <c r="FW1" s="60"/>
      <c r="FX1" s="60"/>
      <c r="FY1" s="60"/>
      <c r="FZ1" s="60"/>
      <c r="GA1" s="60"/>
      <c r="GB1" s="60"/>
      <c r="GC1" s="60"/>
      <c r="GD1" s="60"/>
      <c r="GE1" s="60"/>
      <c r="GF1" s="60"/>
      <c r="GG1" s="60"/>
      <c r="GH1" s="60"/>
      <c r="GI1" s="60"/>
      <c r="GJ1" s="60"/>
      <c r="GK1" s="60"/>
      <c r="GL1" s="60"/>
      <c r="GM1" s="60"/>
      <c r="GN1" s="60"/>
      <c r="GO1" s="60"/>
      <c r="GP1" s="60"/>
      <c r="GQ1" s="60"/>
      <c r="GR1" s="60"/>
      <c r="GS1" s="60"/>
      <c r="GT1" s="60"/>
      <c r="GU1" s="60"/>
      <c r="GV1" s="60"/>
      <c r="GW1" s="60"/>
      <c r="GX1" s="60"/>
      <c r="GY1" s="60"/>
      <c r="GZ1" s="60"/>
      <c r="HA1" s="60"/>
      <c r="HB1" s="60"/>
      <c r="HC1" s="60"/>
      <c r="HD1" s="60"/>
      <c r="HE1" s="60"/>
      <c r="HF1" s="60"/>
      <c r="HG1" s="60"/>
      <c r="HH1" s="60"/>
      <c r="HI1" s="60"/>
      <c r="HJ1" s="60"/>
      <c r="HK1" s="60"/>
      <c r="HL1" s="60"/>
      <c r="HM1" s="60"/>
      <c r="HN1" s="60"/>
      <c r="HO1" s="60"/>
      <c r="HP1" s="60"/>
      <c r="HQ1" s="60"/>
      <c r="HR1" s="60"/>
      <c r="HS1" s="60"/>
      <c r="HT1" s="60"/>
      <c r="HU1" s="60"/>
      <c r="HV1" s="60"/>
      <c r="HW1" s="60"/>
      <c r="HX1" s="60"/>
      <c r="HY1" s="60"/>
      <c r="HZ1" s="60"/>
      <c r="IA1" s="60"/>
      <c r="IB1" s="60"/>
      <c r="IC1" s="60"/>
      <c r="ID1" s="60"/>
      <c r="IE1" s="60"/>
    </row>
    <row r="2" spans="1:239" ht="30" customHeight="1">
      <c r="A2" s="208" t="s">
        <v>18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  <c r="FF2" s="60"/>
      <c r="FG2" s="60"/>
      <c r="FH2" s="60"/>
      <c r="FI2" s="60"/>
      <c r="FJ2" s="60"/>
      <c r="FK2" s="60"/>
      <c r="FL2" s="60"/>
      <c r="FM2" s="60"/>
      <c r="FN2" s="60"/>
      <c r="FO2" s="60"/>
      <c r="FP2" s="60"/>
      <c r="FQ2" s="60"/>
      <c r="FR2" s="60"/>
      <c r="FS2" s="60"/>
      <c r="FT2" s="60"/>
      <c r="FU2" s="60"/>
      <c r="FV2" s="60"/>
      <c r="FW2" s="60"/>
      <c r="FX2" s="60"/>
      <c r="FY2" s="60"/>
      <c r="FZ2" s="60"/>
      <c r="GA2" s="60"/>
      <c r="GB2" s="60"/>
      <c r="GC2" s="60"/>
      <c r="GD2" s="60"/>
      <c r="GE2" s="60"/>
      <c r="GF2" s="60"/>
      <c r="GG2" s="60"/>
      <c r="GH2" s="60"/>
      <c r="GI2" s="60"/>
      <c r="GJ2" s="60"/>
      <c r="GK2" s="60"/>
      <c r="GL2" s="60"/>
      <c r="GM2" s="60"/>
      <c r="GN2" s="60"/>
      <c r="GO2" s="60"/>
      <c r="GP2" s="60"/>
      <c r="GQ2" s="60"/>
      <c r="GR2" s="60"/>
      <c r="GS2" s="60"/>
      <c r="GT2" s="60"/>
      <c r="GU2" s="60"/>
      <c r="GV2" s="60"/>
      <c r="GW2" s="60"/>
      <c r="GX2" s="60"/>
      <c r="GY2" s="60"/>
      <c r="GZ2" s="60"/>
      <c r="HA2" s="60"/>
      <c r="HB2" s="60"/>
      <c r="HC2" s="60"/>
      <c r="HD2" s="60"/>
      <c r="HE2" s="60"/>
      <c r="HF2" s="60"/>
      <c r="HG2" s="60"/>
      <c r="HH2" s="60"/>
      <c r="HI2" s="60"/>
      <c r="HJ2" s="60"/>
      <c r="HK2" s="60"/>
      <c r="HL2" s="60"/>
      <c r="HM2" s="60"/>
      <c r="HN2" s="60"/>
      <c r="HO2" s="60"/>
      <c r="HP2" s="60"/>
      <c r="HQ2" s="60"/>
      <c r="HR2" s="60"/>
      <c r="HS2" s="60"/>
      <c r="HT2" s="60"/>
      <c r="HU2" s="60"/>
      <c r="HV2" s="60"/>
      <c r="HW2" s="60"/>
      <c r="HX2" s="60"/>
      <c r="HY2" s="60"/>
      <c r="HZ2" s="60"/>
      <c r="IA2" s="60"/>
      <c r="IB2" s="60"/>
      <c r="IC2" s="60"/>
      <c r="ID2" s="60"/>
      <c r="IE2" s="60"/>
    </row>
    <row r="3" spans="1:239" ht="15.75" customHeight="1">
      <c r="A3" s="148"/>
      <c r="B3" s="146"/>
      <c r="C3" s="149"/>
      <c r="D3" s="149"/>
      <c r="E3" s="149"/>
      <c r="F3" s="149"/>
      <c r="G3" s="149"/>
      <c r="H3" s="60"/>
      <c r="I3" s="60"/>
      <c r="J3" s="60"/>
      <c r="K3" s="60"/>
      <c r="L3" s="60"/>
      <c r="M3" s="60"/>
      <c r="N3" s="60"/>
      <c r="O3" s="156" t="s">
        <v>47</v>
      </c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</row>
    <row r="4" spans="1:239" ht="18" customHeight="1">
      <c r="A4" s="212" t="s">
        <v>132</v>
      </c>
      <c r="B4" s="213" t="s">
        <v>133</v>
      </c>
      <c r="C4" s="210" t="s">
        <v>134</v>
      </c>
      <c r="D4" s="209" t="s">
        <v>135</v>
      </c>
      <c r="E4" s="209"/>
      <c r="F4" s="209"/>
      <c r="G4" s="210"/>
      <c r="H4" s="211" t="s">
        <v>136</v>
      </c>
      <c r="I4" s="214" t="s">
        <v>137</v>
      </c>
      <c r="J4" s="215" t="s">
        <v>138</v>
      </c>
      <c r="K4" s="214" t="s">
        <v>139</v>
      </c>
      <c r="L4" s="214" t="s">
        <v>140</v>
      </c>
      <c r="M4" s="211" t="s">
        <v>141</v>
      </c>
      <c r="N4" s="211"/>
      <c r="O4" s="211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0"/>
      <c r="HZ4" s="60"/>
      <c r="IA4" s="60"/>
      <c r="IB4" s="60"/>
      <c r="IC4" s="60"/>
      <c r="ID4" s="60"/>
      <c r="IE4" s="60"/>
    </row>
    <row r="5" spans="1:239" ht="29.25" customHeight="1">
      <c r="A5" s="212"/>
      <c r="B5" s="213"/>
      <c r="C5" s="210"/>
      <c r="D5" s="150" t="s">
        <v>142</v>
      </c>
      <c r="E5" s="150" t="s">
        <v>143</v>
      </c>
      <c r="F5" s="150" t="s">
        <v>144</v>
      </c>
      <c r="G5" s="151" t="s">
        <v>145</v>
      </c>
      <c r="H5" s="211"/>
      <c r="I5" s="214"/>
      <c r="J5" s="215"/>
      <c r="K5" s="214"/>
      <c r="L5" s="216"/>
      <c r="M5" s="157" t="s">
        <v>146</v>
      </c>
      <c r="N5" s="158" t="s">
        <v>147</v>
      </c>
      <c r="O5" s="159" t="s">
        <v>148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</row>
    <row r="6" spans="1:239" ht="18.75" customHeight="1">
      <c r="A6" s="152" t="s">
        <v>149</v>
      </c>
      <c r="B6" s="153" t="s">
        <v>149</v>
      </c>
      <c r="C6" s="152">
        <v>1</v>
      </c>
      <c r="D6" s="154">
        <v>2</v>
      </c>
      <c r="E6" s="154">
        <v>3</v>
      </c>
      <c r="F6" s="154">
        <v>4</v>
      </c>
      <c r="G6" s="154">
        <v>5</v>
      </c>
      <c r="H6" s="154">
        <v>6</v>
      </c>
      <c r="I6" s="160">
        <v>7</v>
      </c>
      <c r="J6" s="160">
        <v>8</v>
      </c>
      <c r="K6" s="160">
        <v>9</v>
      </c>
      <c r="L6" s="160">
        <v>10</v>
      </c>
      <c r="M6" s="161">
        <v>11</v>
      </c>
      <c r="N6" s="161">
        <v>12</v>
      </c>
      <c r="O6" s="162">
        <v>13</v>
      </c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</row>
    <row r="7" spans="1:239" ht="21.75" customHeight="1">
      <c r="A7" s="23"/>
      <c r="B7" s="23" t="s">
        <v>134</v>
      </c>
      <c r="C7" s="48">
        <v>1104376</v>
      </c>
      <c r="D7" s="43">
        <v>1104376</v>
      </c>
      <c r="E7" s="48">
        <v>0</v>
      </c>
      <c r="F7" s="48">
        <v>0</v>
      </c>
      <c r="G7" s="48">
        <v>0</v>
      </c>
      <c r="H7" s="155">
        <v>0</v>
      </c>
      <c r="I7" s="48">
        <v>0</v>
      </c>
      <c r="J7" s="48">
        <v>0</v>
      </c>
      <c r="K7" s="48">
        <v>0</v>
      </c>
      <c r="L7" s="48">
        <v>0</v>
      </c>
      <c r="M7" s="48">
        <v>0</v>
      </c>
      <c r="N7" s="48">
        <v>0</v>
      </c>
      <c r="O7" s="77">
        <v>0</v>
      </c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</row>
    <row r="8" spans="1:239" ht="21.75" customHeight="1">
      <c r="A8" s="23"/>
      <c r="B8" s="23" t="s">
        <v>150</v>
      </c>
      <c r="C8" s="48">
        <v>1104376</v>
      </c>
      <c r="D8" s="43">
        <v>1104376</v>
      </c>
      <c r="E8" s="48">
        <v>0</v>
      </c>
      <c r="F8" s="48">
        <v>0</v>
      </c>
      <c r="G8" s="48">
        <v>0</v>
      </c>
      <c r="H8" s="155">
        <v>0</v>
      </c>
      <c r="I8" s="48">
        <v>0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77">
        <v>0</v>
      </c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163"/>
      <c r="HS8" s="163"/>
      <c r="HT8" s="163"/>
      <c r="HU8" s="163"/>
      <c r="HV8" s="163"/>
      <c r="HW8" s="163"/>
      <c r="HX8" s="163"/>
      <c r="HY8" s="163"/>
      <c r="HZ8" s="163"/>
      <c r="IA8" s="163"/>
      <c r="IB8" s="163"/>
      <c r="IC8" s="163"/>
      <c r="ID8" s="163"/>
      <c r="IE8" s="163"/>
    </row>
    <row r="9" spans="1:239" ht="21.75" customHeight="1">
      <c r="A9" s="23" t="s">
        <v>151</v>
      </c>
      <c r="B9" s="23" t="s">
        <v>152</v>
      </c>
      <c r="C9" s="48">
        <v>1104376</v>
      </c>
      <c r="D9" s="43">
        <v>1104376</v>
      </c>
      <c r="E9" s="48">
        <v>0</v>
      </c>
      <c r="F9" s="48">
        <v>0</v>
      </c>
      <c r="G9" s="48">
        <v>0</v>
      </c>
      <c r="H9" s="155">
        <v>0</v>
      </c>
      <c r="I9" s="48">
        <v>0</v>
      </c>
      <c r="J9" s="48">
        <v>0</v>
      </c>
      <c r="K9" s="48">
        <v>0</v>
      </c>
      <c r="L9" s="48">
        <v>0</v>
      </c>
      <c r="M9" s="48">
        <v>0</v>
      </c>
      <c r="N9" s="48">
        <v>0</v>
      </c>
      <c r="O9" s="77">
        <v>0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163"/>
      <c r="HS9" s="163"/>
      <c r="HT9" s="163"/>
      <c r="HU9" s="163"/>
      <c r="HV9" s="163"/>
      <c r="HW9" s="163"/>
      <c r="HX9" s="163"/>
      <c r="HY9" s="163"/>
      <c r="HZ9" s="163"/>
      <c r="IA9" s="163"/>
      <c r="IB9" s="163"/>
      <c r="IC9" s="163"/>
      <c r="ID9" s="163"/>
      <c r="IE9" s="163"/>
    </row>
    <row r="10" spans="1:239" ht="18" customHeight="1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163"/>
      <c r="HS10" s="163"/>
      <c r="HT10" s="163"/>
      <c r="HU10" s="163"/>
      <c r="HV10" s="163"/>
      <c r="HW10" s="163"/>
      <c r="HX10" s="163"/>
      <c r="HY10" s="163"/>
      <c r="HZ10" s="163"/>
      <c r="IA10" s="163"/>
      <c r="IB10" s="163"/>
      <c r="IC10" s="163"/>
      <c r="ID10" s="163"/>
      <c r="IE10" s="163"/>
    </row>
    <row r="11" spans="1:239" ht="18" customHeight="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163"/>
      <c r="HS11" s="163"/>
      <c r="HT11" s="163"/>
      <c r="HU11" s="163"/>
      <c r="HV11" s="163"/>
      <c r="HW11" s="163"/>
      <c r="HX11" s="163"/>
      <c r="HY11" s="163"/>
      <c r="HZ11" s="163"/>
      <c r="IA11" s="163"/>
      <c r="IB11" s="163"/>
      <c r="IC11" s="163"/>
      <c r="ID11" s="163"/>
      <c r="IE11" s="163"/>
    </row>
    <row r="12" spans="1:239" ht="18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163"/>
      <c r="HS12" s="163"/>
      <c r="HT12" s="163"/>
      <c r="HU12" s="163"/>
      <c r="HV12" s="163"/>
      <c r="HW12" s="163"/>
      <c r="HX12" s="163"/>
      <c r="HY12" s="163"/>
      <c r="HZ12" s="163"/>
      <c r="IA12" s="163"/>
      <c r="IB12" s="163"/>
      <c r="IC12" s="163"/>
      <c r="ID12" s="163"/>
      <c r="IE12" s="163"/>
    </row>
    <row r="13" spans="1:239" ht="18" customHeight="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163"/>
      <c r="HS13" s="163"/>
      <c r="HT13" s="163"/>
      <c r="HU13" s="163"/>
      <c r="HV13" s="163"/>
      <c r="HW13" s="163"/>
      <c r="HX13" s="163"/>
      <c r="HY13" s="163"/>
      <c r="HZ13" s="163"/>
      <c r="IA13" s="163"/>
      <c r="IB13" s="163"/>
      <c r="IC13" s="163"/>
      <c r="ID13" s="163"/>
      <c r="IE13" s="163"/>
    </row>
    <row r="14" spans="1:239" ht="18" customHeight="1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163"/>
      <c r="HS14" s="163"/>
      <c r="HT14" s="163"/>
      <c r="HU14" s="163"/>
      <c r="HV14" s="163"/>
      <c r="HW14" s="163"/>
      <c r="HX14" s="163"/>
      <c r="HY14" s="163"/>
      <c r="HZ14" s="163"/>
      <c r="IA14" s="163"/>
      <c r="IB14" s="163"/>
      <c r="IC14" s="163"/>
      <c r="ID14" s="163"/>
      <c r="IE14" s="163"/>
    </row>
    <row r="15" spans="1:239" ht="18" customHeight="1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163"/>
      <c r="HS15" s="163"/>
      <c r="HT15" s="163"/>
      <c r="HU15" s="163"/>
      <c r="HV15" s="163"/>
      <c r="HW15" s="163"/>
      <c r="HX15" s="163"/>
      <c r="HY15" s="163"/>
      <c r="HZ15" s="163"/>
      <c r="IA15" s="163"/>
      <c r="IB15" s="163"/>
      <c r="IC15" s="163"/>
      <c r="ID15" s="163"/>
      <c r="IE15" s="163"/>
    </row>
    <row r="16" spans="1:239" ht="18" customHeight="1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163"/>
      <c r="HS16" s="163"/>
      <c r="HT16" s="163"/>
      <c r="HU16" s="163"/>
      <c r="HV16" s="163"/>
      <c r="HW16" s="163"/>
      <c r="HX16" s="163"/>
      <c r="HY16" s="163"/>
      <c r="HZ16" s="163"/>
      <c r="IA16" s="163"/>
      <c r="IB16" s="163"/>
      <c r="IC16" s="163"/>
      <c r="ID16" s="163"/>
      <c r="IE16" s="163"/>
    </row>
    <row r="17" spans="1:239" ht="18" customHeight="1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163"/>
      <c r="HS17" s="163"/>
      <c r="HT17" s="163"/>
      <c r="HU17" s="163"/>
      <c r="HV17" s="163"/>
      <c r="HW17" s="163"/>
      <c r="HX17" s="163"/>
      <c r="HY17" s="163"/>
      <c r="HZ17" s="163"/>
      <c r="IA17" s="163"/>
      <c r="IB17" s="163"/>
      <c r="IC17" s="163"/>
      <c r="ID17" s="163"/>
      <c r="IE17" s="163"/>
    </row>
    <row r="18" spans="1:239" ht="18" customHeight="1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163"/>
      <c r="HS18" s="163"/>
      <c r="HT18" s="163"/>
      <c r="HU18" s="163"/>
      <c r="HV18" s="163"/>
      <c r="HW18" s="163"/>
      <c r="HX18" s="163"/>
      <c r="HY18" s="163"/>
      <c r="HZ18" s="163"/>
      <c r="IA18" s="163"/>
      <c r="IB18" s="163"/>
      <c r="IC18" s="163"/>
      <c r="ID18" s="163"/>
      <c r="IE18" s="163"/>
    </row>
    <row r="19" spans="1:239" ht="18" customHeight="1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163"/>
    </row>
    <row r="20" spans="1:239" ht="18" customHeight="1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163"/>
      <c r="HS20" s="163"/>
      <c r="HT20" s="163"/>
      <c r="HU20" s="163"/>
      <c r="HV20" s="163"/>
      <c r="HW20" s="163"/>
      <c r="HX20" s="163"/>
      <c r="HY20" s="163"/>
      <c r="HZ20" s="163"/>
      <c r="IA20" s="163"/>
      <c r="IB20" s="163"/>
      <c r="IC20" s="163"/>
      <c r="ID20" s="163"/>
      <c r="IE20" s="163"/>
    </row>
    <row r="21" spans="1:239" ht="18" customHeight="1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163"/>
      <c r="HS21" s="163"/>
      <c r="HT21" s="163"/>
      <c r="HU21" s="163"/>
      <c r="HV21" s="163"/>
      <c r="HW21" s="163"/>
      <c r="HX21" s="163"/>
      <c r="HY21" s="163"/>
      <c r="HZ21" s="163"/>
      <c r="IA21" s="163"/>
      <c r="IB21" s="163"/>
      <c r="IC21" s="163"/>
      <c r="ID21" s="163"/>
      <c r="IE21" s="163"/>
    </row>
    <row r="22" spans="1:239" ht="18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163"/>
      <c r="HS22" s="163"/>
      <c r="HT22" s="163"/>
      <c r="HU22" s="163"/>
      <c r="HV22" s="163"/>
      <c r="HW22" s="163"/>
      <c r="HX22" s="163"/>
      <c r="HY22" s="163"/>
      <c r="HZ22" s="163"/>
      <c r="IA22" s="163"/>
      <c r="IB22" s="163"/>
      <c r="IC22" s="163"/>
      <c r="ID22" s="163"/>
      <c r="IE22" s="163"/>
    </row>
  </sheetData>
  <mergeCells count="11">
    <mergeCell ref="L4:L5"/>
    <mergeCell ref="A2:O2"/>
    <mergeCell ref="D4:G4"/>
    <mergeCell ref="M4:O4"/>
    <mergeCell ref="A4:A5"/>
    <mergeCell ref="B4:B5"/>
    <mergeCell ref="C4:C5"/>
    <mergeCell ref="H4:H5"/>
    <mergeCell ref="I4:I5"/>
    <mergeCell ref="J4:J5"/>
    <mergeCell ref="K4:K5"/>
  </mergeCells>
  <phoneticPr fontId="0" type="noConversion"/>
  <printOptions horizontalCentered="1"/>
  <pageMargins left="0.59055118110236215" right="0.59055118110236215" top="0.78740157480314943" bottom="0.7086613985497181" header="0" footer="0"/>
  <pageSetup paperSize="9" orientation="landscape" useFirstPageNumber="1" horizontalDpi="0" verticalDpi="0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5"/>
  <sheetViews>
    <sheetView showGridLines="0" showZeros="0" topLeftCell="A7" workbookViewId="0"/>
  </sheetViews>
  <sheetFormatPr defaultColWidth="6.875" defaultRowHeight="12.75" customHeight="1"/>
  <cols>
    <col min="1" max="1" width="31" customWidth="1"/>
    <col min="2" max="2" width="20" customWidth="1"/>
    <col min="3" max="3" width="34.875" customWidth="1"/>
    <col min="4" max="4" width="15.375" customWidth="1"/>
    <col min="5" max="5" width="31.625" customWidth="1"/>
    <col min="6" max="6" width="18.375" customWidth="1"/>
    <col min="7" max="7" width="33.5" customWidth="1"/>
    <col min="8" max="8" width="11.5" customWidth="1"/>
    <col min="9" max="166" width="6.625" customWidth="1"/>
  </cols>
  <sheetData>
    <row r="1" spans="1:256" ht="15" customHeight="1">
      <c r="A1" s="58" t="s">
        <v>19</v>
      </c>
      <c r="B1" s="59"/>
      <c r="C1" s="59"/>
      <c r="D1" s="59"/>
      <c r="E1" s="59"/>
      <c r="F1" s="59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7"/>
      <c r="HK1" s="97"/>
      <c r="HL1" s="97"/>
      <c r="HM1" s="97"/>
      <c r="HN1" s="97"/>
      <c r="HO1" s="97"/>
      <c r="HP1" s="97"/>
      <c r="HQ1" s="97"/>
      <c r="HR1" s="97"/>
      <c r="HS1" s="97"/>
      <c r="HT1" s="97"/>
      <c r="HU1" s="97"/>
      <c r="HV1" s="97"/>
      <c r="HW1" s="97"/>
      <c r="HX1" s="97"/>
      <c r="HY1" s="97"/>
      <c r="HZ1" s="97"/>
      <c r="IA1" s="97"/>
      <c r="IB1" s="97"/>
      <c r="IC1" s="97"/>
      <c r="ID1" s="97"/>
      <c r="IE1" s="97"/>
      <c r="IF1" s="97"/>
      <c r="IG1" s="97"/>
      <c r="IH1" s="97"/>
      <c r="II1" s="97"/>
      <c r="IJ1" s="97"/>
      <c r="IK1" s="97"/>
      <c r="IL1" s="97"/>
      <c r="IM1" s="97"/>
      <c r="IN1" s="97"/>
      <c r="IO1" s="97"/>
      <c r="IP1" s="97"/>
      <c r="IQ1" s="97"/>
      <c r="IR1" s="97"/>
      <c r="IS1" s="97"/>
      <c r="IT1" s="97"/>
      <c r="IU1" s="97"/>
      <c r="IV1" s="97"/>
    </row>
    <row r="2" spans="1:256" ht="19.5" customHeight="1">
      <c r="A2" s="208" t="s">
        <v>20</v>
      </c>
      <c r="B2" s="208"/>
      <c r="C2" s="208"/>
      <c r="D2" s="208"/>
      <c r="E2" s="208"/>
      <c r="F2" s="208"/>
      <c r="G2" s="208"/>
      <c r="H2" s="208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  <c r="FF2" s="60"/>
      <c r="FG2" s="60"/>
      <c r="FH2" s="60"/>
      <c r="FI2" s="60"/>
      <c r="FJ2" s="60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  <c r="HH2" s="97"/>
      <c r="HI2" s="97"/>
      <c r="HJ2" s="97"/>
      <c r="HK2" s="97"/>
      <c r="HL2" s="97"/>
      <c r="HM2" s="97"/>
      <c r="HN2" s="97"/>
      <c r="HO2" s="97"/>
      <c r="HP2" s="97"/>
      <c r="HQ2" s="97"/>
      <c r="HR2" s="97"/>
      <c r="HS2" s="97"/>
      <c r="HT2" s="97"/>
      <c r="HU2" s="97"/>
      <c r="HV2" s="97"/>
      <c r="HW2" s="97"/>
      <c r="HX2" s="97"/>
      <c r="HY2" s="97"/>
      <c r="HZ2" s="97"/>
      <c r="IA2" s="97"/>
      <c r="IB2" s="97"/>
      <c r="IC2" s="97"/>
      <c r="ID2" s="97"/>
      <c r="IE2" s="97"/>
      <c r="IF2" s="97"/>
      <c r="IG2" s="97"/>
      <c r="IH2" s="97"/>
      <c r="II2" s="97"/>
      <c r="IJ2" s="97"/>
      <c r="IK2" s="97"/>
      <c r="IL2" s="97"/>
      <c r="IM2" s="97"/>
      <c r="IN2" s="97"/>
      <c r="IO2" s="97"/>
      <c r="IP2" s="97"/>
      <c r="IQ2" s="97"/>
      <c r="IR2" s="97"/>
      <c r="IS2" s="97"/>
      <c r="IT2" s="97"/>
      <c r="IU2" s="97"/>
      <c r="IV2" s="97"/>
    </row>
    <row r="3" spans="1:256" ht="18" customHeight="1">
      <c r="A3" s="60"/>
      <c r="B3" s="61"/>
      <c r="C3" s="61"/>
      <c r="D3" s="61"/>
      <c r="E3" s="61"/>
      <c r="F3" s="62"/>
      <c r="G3" s="60"/>
      <c r="H3" s="62" t="s">
        <v>47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  <c r="IS3" s="97"/>
      <c r="IT3" s="97"/>
      <c r="IU3" s="97"/>
      <c r="IV3" s="97"/>
    </row>
    <row r="4" spans="1:256" ht="26.25" customHeight="1">
      <c r="A4" s="63" t="s">
        <v>48</v>
      </c>
      <c r="B4" s="64"/>
      <c r="C4" s="63" t="s">
        <v>49</v>
      </c>
      <c r="D4" s="63"/>
      <c r="E4" s="63"/>
      <c r="F4" s="63"/>
      <c r="G4" s="65"/>
      <c r="H4" s="65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</row>
    <row r="5" spans="1:256" ht="15.75" customHeight="1">
      <c r="A5" s="66" t="s">
        <v>153</v>
      </c>
      <c r="B5" s="67" t="s">
        <v>51</v>
      </c>
      <c r="C5" s="68" t="s">
        <v>154</v>
      </c>
      <c r="D5" s="69" t="s">
        <v>51</v>
      </c>
      <c r="E5" s="70" t="s">
        <v>53</v>
      </c>
      <c r="F5" s="69" t="s">
        <v>51</v>
      </c>
      <c r="G5" s="71" t="s">
        <v>54</v>
      </c>
      <c r="H5" s="72" t="s">
        <v>51</v>
      </c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</row>
    <row r="6" spans="1:256" ht="15.75" customHeight="1">
      <c r="A6" s="122" t="s">
        <v>55</v>
      </c>
      <c r="B6" s="123">
        <f>SUM(B7:B10)</f>
        <v>1104376</v>
      </c>
      <c r="C6" s="124" t="s">
        <v>56</v>
      </c>
      <c r="D6" s="48">
        <v>610806</v>
      </c>
      <c r="E6" s="125" t="s">
        <v>57</v>
      </c>
      <c r="F6" s="77">
        <v>865159</v>
      </c>
      <c r="G6" s="76" t="s">
        <v>58</v>
      </c>
      <c r="H6" s="77">
        <v>0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ht="15.75" customHeight="1">
      <c r="A7" s="126" t="s">
        <v>59</v>
      </c>
      <c r="B7" s="48">
        <v>1104376</v>
      </c>
      <c r="C7" s="124" t="s">
        <v>60</v>
      </c>
      <c r="D7" s="48">
        <v>0</v>
      </c>
      <c r="E7" s="127" t="s">
        <v>61</v>
      </c>
      <c r="F7" s="77">
        <v>737359</v>
      </c>
      <c r="G7" s="76" t="s">
        <v>62</v>
      </c>
      <c r="H7" s="77">
        <v>0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</row>
    <row r="8" spans="1:256" ht="15.75" customHeight="1">
      <c r="A8" s="126" t="s">
        <v>63</v>
      </c>
      <c r="B8" s="48">
        <v>0</v>
      </c>
      <c r="C8" s="124" t="s">
        <v>64</v>
      </c>
      <c r="D8" s="48">
        <v>0</v>
      </c>
      <c r="E8" s="127" t="s">
        <v>65</v>
      </c>
      <c r="F8" s="77">
        <v>68400</v>
      </c>
      <c r="G8" s="76" t="s">
        <v>66</v>
      </c>
      <c r="H8" s="77">
        <v>0</v>
      </c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spans="1:256" ht="15.75" customHeight="1">
      <c r="A9" s="126" t="s">
        <v>67</v>
      </c>
      <c r="B9" s="48">
        <v>0</v>
      </c>
      <c r="C9" s="124" t="s">
        <v>68</v>
      </c>
      <c r="D9" s="48">
        <v>0</v>
      </c>
      <c r="E9" s="127" t="s">
        <v>69</v>
      </c>
      <c r="F9" s="77">
        <v>59400</v>
      </c>
      <c r="G9" s="76" t="s">
        <v>70</v>
      </c>
      <c r="H9" s="77">
        <v>0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</row>
    <row r="10" spans="1:256" ht="15.75" customHeight="1">
      <c r="A10" s="126" t="s">
        <v>71</v>
      </c>
      <c r="B10" s="48">
        <v>0</v>
      </c>
      <c r="C10" s="124" t="s">
        <v>72</v>
      </c>
      <c r="D10" s="48">
        <v>0</v>
      </c>
      <c r="E10" s="125" t="s">
        <v>73</v>
      </c>
      <c r="F10" s="77">
        <v>239217</v>
      </c>
      <c r="G10" s="76" t="s">
        <v>74</v>
      </c>
      <c r="H10" s="77">
        <v>1044976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ht="15.75" customHeight="1">
      <c r="A11" s="82"/>
      <c r="B11" s="128"/>
      <c r="C11" s="124" t="s">
        <v>76</v>
      </c>
      <c r="D11" s="48">
        <v>0</v>
      </c>
      <c r="E11" s="76" t="s">
        <v>61</v>
      </c>
      <c r="F11" s="77">
        <v>239217</v>
      </c>
      <c r="G11" s="76" t="s">
        <v>77</v>
      </c>
      <c r="H11" s="77">
        <v>0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</row>
    <row r="12" spans="1:256" ht="15.75" customHeight="1">
      <c r="A12" s="82"/>
      <c r="B12" s="129"/>
      <c r="C12" s="124" t="s">
        <v>79</v>
      </c>
      <c r="D12" s="48">
        <v>0</v>
      </c>
      <c r="E12" s="76" t="s">
        <v>65</v>
      </c>
      <c r="F12" s="77">
        <v>0</v>
      </c>
      <c r="G12" s="76" t="s">
        <v>81</v>
      </c>
      <c r="H12" s="77">
        <v>0</v>
      </c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</row>
    <row r="13" spans="1:256" ht="15.75" customHeight="1">
      <c r="A13" s="82"/>
      <c r="B13" s="129"/>
      <c r="C13" s="124" t="s">
        <v>83</v>
      </c>
      <c r="D13" s="48">
        <v>406291</v>
      </c>
      <c r="E13" s="130" t="s">
        <v>155</v>
      </c>
      <c r="F13" s="77">
        <v>0</v>
      </c>
      <c r="G13" s="76" t="s">
        <v>85</v>
      </c>
      <c r="H13" s="77">
        <v>0</v>
      </c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</row>
    <row r="14" spans="1:256" ht="15.75" customHeight="1">
      <c r="A14" s="82"/>
      <c r="B14" s="129"/>
      <c r="C14" s="124" t="s">
        <v>87</v>
      </c>
      <c r="D14" s="48">
        <v>0</v>
      </c>
      <c r="E14" s="125" t="s">
        <v>88</v>
      </c>
      <c r="F14" s="48">
        <v>0</v>
      </c>
      <c r="G14" s="76" t="s">
        <v>89</v>
      </c>
      <c r="H14" s="77">
        <v>59400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</row>
    <row r="15" spans="1:256" ht="15.75" customHeight="1">
      <c r="A15" s="78"/>
      <c r="B15" s="128"/>
      <c r="C15" s="124" t="s">
        <v>90</v>
      </c>
      <c r="D15" s="48">
        <v>30831</v>
      </c>
      <c r="E15" s="125" t="s">
        <v>91</v>
      </c>
      <c r="F15" s="48">
        <v>0</v>
      </c>
      <c r="G15" s="76" t="s">
        <v>92</v>
      </c>
      <c r="H15" s="77">
        <v>0</v>
      </c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</row>
    <row r="16" spans="1:256" ht="15.75" customHeight="1">
      <c r="A16" s="82"/>
      <c r="B16" s="129"/>
      <c r="C16" s="124" t="s">
        <v>93</v>
      </c>
      <c r="D16" s="48">
        <v>0</v>
      </c>
      <c r="E16" s="125" t="s">
        <v>94</v>
      </c>
      <c r="F16" s="77">
        <v>0</v>
      </c>
      <c r="G16" s="76" t="s">
        <v>95</v>
      </c>
      <c r="H16" s="77">
        <v>0</v>
      </c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</row>
    <row r="17" spans="1:256" ht="15.75" customHeight="1">
      <c r="A17" s="78"/>
      <c r="B17" s="128"/>
      <c r="C17" s="124" t="s">
        <v>96</v>
      </c>
      <c r="D17" s="48">
        <v>0</v>
      </c>
      <c r="E17" s="125" t="s">
        <v>97</v>
      </c>
      <c r="F17" s="77">
        <v>0</v>
      </c>
      <c r="G17" s="76" t="s">
        <v>98</v>
      </c>
      <c r="H17" s="77">
        <v>0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</row>
    <row r="18" spans="1:256" ht="15.75" customHeight="1">
      <c r="A18" s="82"/>
      <c r="B18" s="129"/>
      <c r="C18" s="124" t="s">
        <v>99</v>
      </c>
      <c r="D18" s="48">
        <v>0</v>
      </c>
      <c r="E18" s="125" t="s">
        <v>100</v>
      </c>
      <c r="F18" s="77">
        <v>0</v>
      </c>
      <c r="G18" s="76" t="s">
        <v>101</v>
      </c>
      <c r="H18" s="77">
        <v>0</v>
      </c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</row>
    <row r="19" spans="1:256" ht="15.75" customHeight="1">
      <c r="A19" s="82"/>
      <c r="B19" s="129"/>
      <c r="C19" s="131" t="s">
        <v>102</v>
      </c>
      <c r="D19" s="48">
        <v>0</v>
      </c>
      <c r="E19" s="125" t="s">
        <v>103</v>
      </c>
      <c r="F19" s="77">
        <v>0</v>
      </c>
      <c r="G19" s="76" t="s">
        <v>104</v>
      </c>
      <c r="H19" s="77">
        <v>0</v>
      </c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7"/>
      <c r="FW19" s="97"/>
      <c r="FX19" s="97"/>
      <c r="FY19" s="97"/>
      <c r="FZ19" s="97"/>
      <c r="GA19" s="97"/>
      <c r="GB19" s="97"/>
      <c r="GC19" s="97"/>
      <c r="GD19" s="97"/>
      <c r="GE19" s="97"/>
      <c r="GF19" s="97"/>
      <c r="GG19" s="97"/>
      <c r="GH19" s="97"/>
      <c r="GI19" s="97"/>
      <c r="GJ19" s="97"/>
      <c r="GK19" s="97"/>
      <c r="GL19" s="97"/>
      <c r="GM19" s="97"/>
      <c r="GN19" s="97"/>
      <c r="GO19" s="97"/>
      <c r="GP19" s="97"/>
      <c r="GQ19" s="97"/>
      <c r="GR19" s="97"/>
      <c r="GS19" s="97"/>
      <c r="GT19" s="97"/>
      <c r="GU19" s="97"/>
      <c r="GV19" s="97"/>
      <c r="GW19" s="97"/>
      <c r="GX19" s="97"/>
      <c r="GY19" s="97"/>
      <c r="GZ19" s="97"/>
      <c r="HA19" s="97"/>
      <c r="HB19" s="97"/>
      <c r="HC19" s="97"/>
      <c r="HD19" s="97"/>
      <c r="HE19" s="97"/>
      <c r="HF19" s="97"/>
      <c r="HG19" s="97"/>
      <c r="HH19" s="97"/>
      <c r="HI19" s="97"/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7"/>
      <c r="IL19" s="97"/>
      <c r="IM19" s="97"/>
      <c r="IN19" s="97"/>
      <c r="IO19" s="97"/>
      <c r="IP19" s="97"/>
      <c r="IQ19" s="97"/>
      <c r="IR19" s="97"/>
      <c r="IS19" s="97"/>
      <c r="IT19" s="97"/>
      <c r="IU19" s="97"/>
      <c r="IV19" s="97"/>
    </row>
    <row r="20" spans="1:256" ht="15.75" customHeight="1">
      <c r="A20" s="82"/>
      <c r="B20" s="129"/>
      <c r="C20" s="124" t="s">
        <v>105</v>
      </c>
      <c r="D20" s="48">
        <v>0</v>
      </c>
      <c r="E20" s="132" t="s">
        <v>156</v>
      </c>
      <c r="F20" s="48">
        <v>0</v>
      </c>
      <c r="G20" s="76" t="s">
        <v>107</v>
      </c>
      <c r="H20" s="77">
        <v>0</v>
      </c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</row>
    <row r="21" spans="1:256" ht="15.75" customHeight="1">
      <c r="B21" s="129"/>
      <c r="C21" s="124" t="s">
        <v>108</v>
      </c>
      <c r="D21" s="48">
        <v>0</v>
      </c>
      <c r="E21" s="133"/>
      <c r="F21" s="134"/>
      <c r="G21" s="76"/>
      <c r="H21" s="9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97"/>
      <c r="FL21" s="97"/>
      <c r="FM21" s="97"/>
      <c r="FN21" s="97"/>
      <c r="FO21" s="97"/>
      <c r="FP21" s="97"/>
      <c r="FQ21" s="97"/>
      <c r="FR21" s="97"/>
      <c r="FS21" s="97"/>
      <c r="FT21" s="97"/>
      <c r="FU21" s="97"/>
      <c r="FV21" s="97"/>
      <c r="FW21" s="97"/>
      <c r="FX21" s="97"/>
      <c r="FY21" s="97"/>
      <c r="FZ21" s="97"/>
      <c r="GA21" s="97"/>
      <c r="GB21" s="97"/>
      <c r="GC21" s="97"/>
      <c r="GD21" s="97"/>
      <c r="GE21" s="97"/>
      <c r="GF21" s="97"/>
      <c r="GG21" s="97"/>
      <c r="GH21" s="97"/>
      <c r="GI21" s="97"/>
      <c r="GJ21" s="97"/>
      <c r="GK21" s="97"/>
      <c r="GL21" s="97"/>
      <c r="GM21" s="97"/>
      <c r="GN21" s="97"/>
      <c r="GO21" s="97"/>
      <c r="GP21" s="97"/>
      <c r="GQ21" s="97"/>
      <c r="GR21" s="97"/>
      <c r="GS21" s="97"/>
      <c r="GT21" s="97"/>
      <c r="GU21" s="97"/>
      <c r="GV21" s="97"/>
      <c r="GW21" s="97"/>
      <c r="GX21" s="97"/>
      <c r="GY21" s="97"/>
      <c r="GZ21" s="97"/>
      <c r="HA21" s="97"/>
      <c r="HB21" s="97"/>
      <c r="HC21" s="97"/>
      <c r="HD21" s="97"/>
      <c r="HE21" s="97"/>
      <c r="HF21" s="97"/>
      <c r="HG21" s="97"/>
      <c r="HH21" s="97"/>
      <c r="HI21" s="97"/>
      <c r="HJ21" s="97"/>
      <c r="HK21" s="97"/>
      <c r="HL21" s="97"/>
      <c r="HM21" s="97"/>
      <c r="HN21" s="97"/>
      <c r="HO21" s="97"/>
      <c r="HP21" s="97"/>
      <c r="HQ21" s="97"/>
      <c r="HR21" s="97"/>
      <c r="HS21" s="97"/>
      <c r="HT21" s="97"/>
      <c r="HU21" s="97"/>
      <c r="HV21" s="97"/>
      <c r="HW21" s="97"/>
      <c r="HX21" s="97"/>
      <c r="HY21" s="97"/>
      <c r="HZ21" s="97"/>
      <c r="IA21" s="97"/>
      <c r="IB21" s="97"/>
      <c r="IC21" s="97"/>
      <c r="ID21" s="97"/>
      <c r="IE21" s="97"/>
      <c r="IF21" s="97"/>
      <c r="IG21" s="97"/>
      <c r="IH21" s="97"/>
      <c r="II21" s="97"/>
      <c r="IJ21" s="97"/>
      <c r="IK21" s="97"/>
      <c r="IL21" s="97"/>
      <c r="IM21" s="97"/>
      <c r="IN21" s="97"/>
      <c r="IO21" s="97"/>
      <c r="IP21" s="97"/>
      <c r="IQ21" s="97"/>
      <c r="IR21" s="97"/>
      <c r="IS21" s="97"/>
      <c r="IT21" s="97"/>
      <c r="IU21" s="97"/>
      <c r="IV21" s="97"/>
    </row>
    <row r="22" spans="1:256" ht="15.75" customHeight="1">
      <c r="A22" s="135"/>
      <c r="B22" s="136"/>
      <c r="C22" s="124" t="s">
        <v>109</v>
      </c>
      <c r="D22" s="48">
        <v>0</v>
      </c>
      <c r="E22" s="133"/>
      <c r="F22" s="123"/>
      <c r="G22" s="76"/>
      <c r="H22" s="76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97"/>
      <c r="FL22" s="97"/>
      <c r="FM22" s="97"/>
      <c r="FN22" s="97"/>
      <c r="FO22" s="97"/>
      <c r="FP22" s="97"/>
      <c r="FQ22" s="97"/>
      <c r="FR22" s="97"/>
      <c r="FS22" s="97"/>
      <c r="FT22" s="97"/>
      <c r="FU22" s="97"/>
      <c r="FV22" s="97"/>
      <c r="FW22" s="97"/>
      <c r="FX22" s="97"/>
      <c r="FY22" s="97"/>
      <c r="FZ22" s="97"/>
      <c r="GA22" s="97"/>
      <c r="GB22" s="97"/>
      <c r="GC22" s="97"/>
      <c r="GD22" s="97"/>
      <c r="GE22" s="97"/>
      <c r="GF22" s="97"/>
      <c r="GG22" s="97"/>
      <c r="GH22" s="97"/>
      <c r="GI22" s="97"/>
      <c r="GJ22" s="97"/>
      <c r="GK22" s="97"/>
      <c r="GL22" s="97"/>
      <c r="GM22" s="97"/>
      <c r="GN22" s="97"/>
      <c r="GO22" s="97"/>
      <c r="GP22" s="97"/>
      <c r="GQ22" s="97"/>
      <c r="GR22" s="97"/>
      <c r="GS22" s="97"/>
      <c r="GT22" s="97"/>
      <c r="GU22" s="97"/>
      <c r="GV22" s="97"/>
      <c r="GW22" s="97"/>
      <c r="GX22" s="97"/>
      <c r="GY22" s="97"/>
      <c r="GZ22" s="97"/>
      <c r="HA22" s="97"/>
      <c r="HB22" s="97"/>
      <c r="HC22" s="97"/>
      <c r="HD22" s="97"/>
      <c r="HE22" s="97"/>
      <c r="HF22" s="97"/>
      <c r="HG22" s="97"/>
      <c r="HH22" s="97"/>
      <c r="HI22" s="97"/>
      <c r="HJ22" s="97"/>
      <c r="HK22" s="97"/>
      <c r="HL22" s="97"/>
      <c r="HM22" s="97"/>
      <c r="HN22" s="97"/>
      <c r="HO22" s="97"/>
      <c r="HP22" s="97"/>
      <c r="HQ22" s="97"/>
      <c r="HR22" s="97"/>
      <c r="HS22" s="97"/>
      <c r="HT22" s="97"/>
      <c r="HU22" s="97"/>
      <c r="HV22" s="97"/>
      <c r="HW22" s="97"/>
      <c r="HX22" s="97"/>
      <c r="HY22" s="97"/>
      <c r="HZ22" s="97"/>
      <c r="IA22" s="97"/>
      <c r="IB22" s="97"/>
      <c r="IC22" s="97"/>
      <c r="ID22" s="97"/>
      <c r="IE22" s="97"/>
      <c r="IF22" s="97"/>
      <c r="IG22" s="97"/>
      <c r="IH22" s="97"/>
      <c r="II22" s="97"/>
      <c r="IJ22" s="97"/>
      <c r="IK22" s="97"/>
      <c r="IL22" s="97"/>
      <c r="IM22" s="97"/>
      <c r="IN22" s="97"/>
      <c r="IO22" s="97"/>
      <c r="IP22" s="97"/>
      <c r="IQ22" s="97"/>
      <c r="IR22" s="97"/>
      <c r="IS22" s="97"/>
      <c r="IT22" s="97"/>
      <c r="IU22" s="97"/>
      <c r="IV22" s="97"/>
    </row>
    <row r="23" spans="1:256" ht="18" customHeight="1">
      <c r="A23" s="135"/>
      <c r="B23" s="137"/>
      <c r="C23" s="124" t="s">
        <v>110</v>
      </c>
      <c r="D23" s="48">
        <v>0</v>
      </c>
      <c r="E23" s="133"/>
      <c r="F23" s="123"/>
      <c r="G23" s="76"/>
      <c r="H23" s="76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97"/>
      <c r="FL23" s="97"/>
      <c r="FM23" s="97"/>
      <c r="FN23" s="97"/>
      <c r="FO23" s="97"/>
      <c r="FP23" s="97"/>
      <c r="FQ23" s="97"/>
      <c r="FR23" s="97"/>
      <c r="FS23" s="97"/>
      <c r="FT23" s="97"/>
      <c r="FU23" s="97"/>
      <c r="FV23" s="97"/>
      <c r="FW23" s="97"/>
      <c r="FX23" s="97"/>
      <c r="FY23" s="97"/>
      <c r="FZ23" s="97"/>
      <c r="GA23" s="97"/>
      <c r="GB23" s="97"/>
      <c r="GC23" s="97"/>
      <c r="GD23" s="97"/>
      <c r="GE23" s="97"/>
      <c r="GF23" s="97"/>
      <c r="GG23" s="97"/>
      <c r="GH23" s="97"/>
      <c r="GI23" s="97"/>
      <c r="GJ23" s="97"/>
      <c r="GK23" s="97"/>
      <c r="GL23" s="97"/>
      <c r="GM23" s="97"/>
      <c r="GN23" s="97"/>
      <c r="GO23" s="97"/>
      <c r="GP23" s="97"/>
      <c r="GQ23" s="97"/>
      <c r="GR23" s="97"/>
      <c r="GS23" s="97"/>
      <c r="GT23" s="97"/>
      <c r="GU23" s="97"/>
      <c r="GV23" s="97"/>
      <c r="GW23" s="97"/>
      <c r="GX23" s="97"/>
      <c r="GY23" s="97"/>
      <c r="GZ23" s="97"/>
      <c r="HA23" s="97"/>
      <c r="HB23" s="97"/>
      <c r="HC23" s="97"/>
      <c r="HD23" s="97"/>
      <c r="HE23" s="97"/>
      <c r="HF23" s="97"/>
      <c r="HG23" s="97"/>
      <c r="HH23" s="97"/>
      <c r="HI23" s="97"/>
      <c r="HJ23" s="97"/>
      <c r="HK23" s="97"/>
      <c r="HL23" s="97"/>
      <c r="HM23" s="97"/>
      <c r="HN23" s="97"/>
      <c r="HO23" s="97"/>
      <c r="HP23" s="97"/>
      <c r="HQ23" s="97"/>
      <c r="HR23" s="97"/>
      <c r="HS23" s="97"/>
      <c r="HT23" s="97"/>
      <c r="HU23" s="97"/>
      <c r="HV23" s="97"/>
      <c r="HW23" s="97"/>
      <c r="HX23" s="97"/>
      <c r="HY23" s="97"/>
      <c r="HZ23" s="97"/>
      <c r="IA23" s="97"/>
      <c r="IB23" s="97"/>
      <c r="IC23" s="97"/>
      <c r="ID23" s="97"/>
      <c r="IE23" s="97"/>
      <c r="IF23" s="97"/>
      <c r="IG23" s="97"/>
      <c r="IH23" s="97"/>
      <c r="II23" s="97"/>
      <c r="IJ23" s="97"/>
      <c r="IK23" s="97"/>
      <c r="IL23" s="97"/>
      <c r="IM23" s="97"/>
      <c r="IN23" s="97"/>
      <c r="IO23" s="97"/>
      <c r="IP23" s="97"/>
      <c r="IQ23" s="97"/>
      <c r="IR23" s="97"/>
      <c r="IS23" s="97"/>
      <c r="IT23" s="97"/>
      <c r="IU23" s="97"/>
      <c r="IV23" s="97"/>
    </row>
    <row r="24" spans="1:256" ht="15.75" customHeight="1">
      <c r="A24" s="135"/>
      <c r="B24" s="137"/>
      <c r="C24" s="124" t="s">
        <v>111</v>
      </c>
      <c r="D24" s="48">
        <v>0</v>
      </c>
      <c r="E24" s="133"/>
      <c r="F24" s="123"/>
      <c r="G24" s="76"/>
      <c r="H24" s="76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97"/>
      <c r="FL24" s="97"/>
      <c r="FM24" s="97"/>
      <c r="FN24" s="97"/>
      <c r="FO24" s="97"/>
      <c r="FP24" s="97"/>
      <c r="FQ24" s="97"/>
      <c r="FR24" s="97"/>
      <c r="FS24" s="97"/>
      <c r="FT24" s="97"/>
      <c r="FU24" s="97"/>
      <c r="FV24" s="97"/>
      <c r="FW24" s="97"/>
      <c r="FX24" s="97"/>
      <c r="FY24" s="97"/>
      <c r="FZ24" s="97"/>
      <c r="GA24" s="97"/>
      <c r="GB24" s="97"/>
      <c r="GC24" s="97"/>
      <c r="GD24" s="97"/>
      <c r="GE24" s="97"/>
      <c r="GF24" s="97"/>
      <c r="GG24" s="97"/>
      <c r="GH24" s="97"/>
      <c r="GI24" s="97"/>
      <c r="GJ24" s="97"/>
      <c r="GK24" s="97"/>
      <c r="GL24" s="97"/>
      <c r="GM24" s="97"/>
      <c r="GN24" s="97"/>
      <c r="GO24" s="97"/>
      <c r="GP24" s="97"/>
      <c r="GQ24" s="97"/>
      <c r="GR24" s="97"/>
      <c r="GS24" s="97"/>
      <c r="GT24" s="97"/>
      <c r="GU24" s="97"/>
      <c r="GV24" s="97"/>
      <c r="GW24" s="97"/>
      <c r="GX24" s="97"/>
      <c r="GY24" s="97"/>
      <c r="GZ24" s="97"/>
      <c r="HA24" s="97"/>
      <c r="HB24" s="97"/>
      <c r="HC24" s="97"/>
      <c r="HD24" s="97"/>
      <c r="HE24" s="97"/>
      <c r="HF24" s="97"/>
      <c r="HG24" s="97"/>
      <c r="HH24" s="97"/>
      <c r="HI24" s="97"/>
      <c r="HJ24" s="97"/>
      <c r="HK24" s="97"/>
      <c r="HL24" s="97"/>
      <c r="HM24" s="97"/>
      <c r="HN24" s="97"/>
      <c r="HO24" s="97"/>
      <c r="HP24" s="97"/>
      <c r="HQ24" s="97"/>
      <c r="HR24" s="97"/>
      <c r="HS24" s="97"/>
      <c r="HT24" s="97"/>
      <c r="HU24" s="97"/>
      <c r="HV24" s="97"/>
      <c r="HW24" s="97"/>
      <c r="HX24" s="97"/>
      <c r="HY24" s="97"/>
      <c r="HZ24" s="97"/>
      <c r="IA24" s="97"/>
      <c r="IB24" s="97"/>
      <c r="IC24" s="97"/>
      <c r="ID24" s="97"/>
      <c r="IE24" s="97"/>
      <c r="IF24" s="97"/>
      <c r="IG24" s="97"/>
      <c r="IH24" s="97"/>
      <c r="II24" s="97"/>
      <c r="IJ24" s="97"/>
      <c r="IK24" s="97"/>
      <c r="IL24" s="97"/>
      <c r="IM24" s="97"/>
      <c r="IN24" s="97"/>
      <c r="IO24" s="97"/>
      <c r="IP24" s="97"/>
      <c r="IQ24" s="97"/>
      <c r="IR24" s="97"/>
      <c r="IS24" s="97"/>
      <c r="IT24" s="97"/>
      <c r="IU24" s="97"/>
      <c r="IV24" s="97"/>
    </row>
    <row r="25" spans="1:256" ht="15.75" customHeight="1">
      <c r="A25" s="135"/>
      <c r="B25" s="137"/>
      <c r="C25" s="132" t="s">
        <v>112</v>
      </c>
      <c r="D25" s="48">
        <v>56448</v>
      </c>
      <c r="E25" s="133"/>
      <c r="F25" s="123"/>
      <c r="G25" s="76"/>
      <c r="H25" s="76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97"/>
      <c r="FL25" s="97"/>
      <c r="FM25" s="97"/>
      <c r="FN25" s="97"/>
      <c r="FO25" s="97"/>
      <c r="FP25" s="97"/>
      <c r="FQ25" s="97"/>
      <c r="FR25" s="97"/>
      <c r="FS25" s="97"/>
      <c r="FT25" s="97"/>
      <c r="FU25" s="97"/>
      <c r="FV25" s="97"/>
      <c r="FW25" s="97"/>
      <c r="FX25" s="97"/>
      <c r="FY25" s="97"/>
      <c r="FZ25" s="97"/>
      <c r="GA25" s="97"/>
      <c r="GB25" s="97"/>
      <c r="GC25" s="97"/>
      <c r="GD25" s="97"/>
      <c r="GE25" s="97"/>
      <c r="GF25" s="97"/>
      <c r="GG25" s="97"/>
      <c r="GH25" s="97"/>
      <c r="GI25" s="97"/>
      <c r="GJ25" s="97"/>
      <c r="GK25" s="97"/>
      <c r="GL25" s="97"/>
      <c r="GM25" s="97"/>
      <c r="GN25" s="97"/>
      <c r="GO25" s="97"/>
      <c r="GP25" s="97"/>
      <c r="GQ25" s="97"/>
      <c r="GR25" s="97"/>
      <c r="GS25" s="97"/>
      <c r="GT25" s="97"/>
      <c r="GU25" s="97"/>
      <c r="GV25" s="97"/>
      <c r="GW25" s="97"/>
      <c r="GX25" s="97"/>
      <c r="GY25" s="97"/>
      <c r="GZ25" s="97"/>
      <c r="HA25" s="97"/>
      <c r="HB25" s="97"/>
      <c r="HC25" s="97"/>
      <c r="HD25" s="97"/>
      <c r="HE25" s="97"/>
      <c r="HF25" s="97"/>
      <c r="HG25" s="97"/>
      <c r="HH25" s="97"/>
      <c r="HI25" s="97"/>
      <c r="HJ25" s="97"/>
      <c r="HK25" s="97"/>
      <c r="HL25" s="97"/>
      <c r="HM25" s="97"/>
      <c r="HN25" s="97"/>
      <c r="HO25" s="97"/>
      <c r="HP25" s="97"/>
      <c r="HQ25" s="97"/>
      <c r="HR25" s="97"/>
      <c r="HS25" s="97"/>
      <c r="HT25" s="97"/>
      <c r="HU25" s="97"/>
      <c r="HV25" s="97"/>
      <c r="HW25" s="97"/>
      <c r="HX25" s="97"/>
      <c r="HY25" s="97"/>
      <c r="HZ25" s="97"/>
      <c r="IA25" s="97"/>
      <c r="IB25" s="97"/>
      <c r="IC25" s="97"/>
      <c r="ID25" s="97"/>
      <c r="IE25" s="97"/>
      <c r="IF25" s="97"/>
      <c r="IG25" s="97"/>
      <c r="IH25" s="97"/>
      <c r="II25" s="97"/>
      <c r="IJ25" s="97"/>
      <c r="IK25" s="97"/>
      <c r="IL25" s="97"/>
      <c r="IM25" s="97"/>
      <c r="IN25" s="97"/>
      <c r="IO25" s="97"/>
      <c r="IP25" s="97"/>
      <c r="IQ25" s="97"/>
      <c r="IR25" s="97"/>
      <c r="IS25" s="97"/>
      <c r="IT25" s="97"/>
      <c r="IU25" s="97"/>
      <c r="IV25" s="97"/>
    </row>
    <row r="26" spans="1:256" ht="15.75" customHeight="1">
      <c r="A26" s="135"/>
      <c r="B26" s="137"/>
      <c r="C26" s="124" t="s">
        <v>113</v>
      </c>
      <c r="D26" s="48">
        <v>0</v>
      </c>
      <c r="E26" s="133"/>
      <c r="F26" s="123"/>
      <c r="G26" s="76"/>
      <c r="H26" s="76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97"/>
      <c r="FL26" s="97"/>
      <c r="FM26" s="97"/>
      <c r="FN26" s="97"/>
      <c r="FO26" s="97"/>
      <c r="FP26" s="97"/>
      <c r="FQ26" s="97"/>
      <c r="FR26" s="97"/>
      <c r="FS26" s="97"/>
      <c r="FT26" s="97"/>
      <c r="FU26" s="97"/>
      <c r="FV26" s="97"/>
      <c r="FW26" s="97"/>
      <c r="FX26" s="97"/>
      <c r="FY26" s="97"/>
      <c r="FZ26" s="97"/>
      <c r="GA26" s="97"/>
      <c r="GB26" s="97"/>
      <c r="GC26" s="97"/>
      <c r="GD26" s="97"/>
      <c r="GE26" s="97"/>
      <c r="GF26" s="97"/>
      <c r="GG26" s="97"/>
      <c r="GH26" s="97"/>
      <c r="GI26" s="97"/>
      <c r="GJ26" s="97"/>
      <c r="GK26" s="97"/>
      <c r="GL26" s="97"/>
      <c r="GM26" s="97"/>
      <c r="GN26" s="97"/>
      <c r="GO26" s="97"/>
      <c r="GP26" s="97"/>
      <c r="GQ26" s="97"/>
      <c r="GR26" s="97"/>
      <c r="GS26" s="97"/>
      <c r="GT26" s="97"/>
      <c r="GU26" s="97"/>
      <c r="GV26" s="97"/>
      <c r="GW26" s="97"/>
      <c r="GX26" s="97"/>
      <c r="GY26" s="97"/>
      <c r="GZ26" s="97"/>
      <c r="HA26" s="97"/>
      <c r="HB26" s="97"/>
      <c r="HC26" s="97"/>
      <c r="HD26" s="97"/>
      <c r="HE26" s="97"/>
      <c r="HF26" s="97"/>
      <c r="HG26" s="97"/>
      <c r="HH26" s="97"/>
      <c r="HI26" s="97"/>
      <c r="HJ26" s="97"/>
      <c r="HK26" s="97"/>
      <c r="HL26" s="97"/>
      <c r="HM26" s="97"/>
      <c r="HN26" s="97"/>
      <c r="HO26" s="97"/>
      <c r="HP26" s="97"/>
      <c r="HQ26" s="97"/>
      <c r="HR26" s="97"/>
      <c r="HS26" s="97"/>
      <c r="HT26" s="97"/>
      <c r="HU26" s="97"/>
      <c r="HV26" s="97"/>
      <c r="HW26" s="97"/>
      <c r="HX26" s="97"/>
      <c r="HY26" s="97"/>
      <c r="HZ26" s="97"/>
      <c r="IA26" s="97"/>
      <c r="IB26" s="97"/>
      <c r="IC26" s="97"/>
      <c r="ID26" s="97"/>
      <c r="IE26" s="97"/>
      <c r="IF26" s="97"/>
      <c r="IG26" s="97"/>
      <c r="IH26" s="97"/>
      <c r="II26" s="97"/>
      <c r="IJ26" s="97"/>
      <c r="IK26" s="97"/>
      <c r="IL26" s="97"/>
      <c r="IM26" s="97"/>
      <c r="IN26" s="97"/>
      <c r="IO26" s="97"/>
      <c r="IP26" s="97"/>
      <c r="IQ26" s="97"/>
      <c r="IR26" s="97"/>
      <c r="IS26" s="97"/>
      <c r="IT26" s="97"/>
      <c r="IU26" s="97"/>
      <c r="IV26" s="97"/>
    </row>
    <row r="27" spans="1:256" ht="18" customHeight="1">
      <c r="A27" s="135"/>
      <c r="B27" s="137"/>
      <c r="C27" s="124" t="s">
        <v>114</v>
      </c>
      <c r="D27" s="48">
        <v>0</v>
      </c>
      <c r="E27" s="133"/>
      <c r="F27" s="123"/>
      <c r="G27" s="76"/>
      <c r="H27" s="76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97"/>
      <c r="FL27" s="97"/>
      <c r="FM27" s="97"/>
      <c r="FN27" s="97"/>
      <c r="FO27" s="97"/>
      <c r="FP27" s="97"/>
      <c r="FQ27" s="97"/>
      <c r="FR27" s="97"/>
      <c r="FS27" s="97"/>
      <c r="FT27" s="97"/>
      <c r="FU27" s="97"/>
      <c r="FV27" s="97"/>
      <c r="FW27" s="97"/>
      <c r="FX27" s="97"/>
      <c r="FY27" s="97"/>
      <c r="FZ27" s="97"/>
      <c r="GA27" s="97"/>
      <c r="GB27" s="97"/>
      <c r="GC27" s="97"/>
      <c r="GD27" s="97"/>
      <c r="GE27" s="97"/>
      <c r="GF27" s="97"/>
      <c r="GG27" s="97"/>
      <c r="GH27" s="97"/>
      <c r="GI27" s="97"/>
      <c r="GJ27" s="97"/>
      <c r="GK27" s="97"/>
      <c r="GL27" s="97"/>
      <c r="GM27" s="97"/>
      <c r="GN27" s="97"/>
      <c r="GO27" s="97"/>
      <c r="GP27" s="97"/>
      <c r="GQ27" s="97"/>
      <c r="GR27" s="97"/>
      <c r="GS27" s="97"/>
      <c r="GT27" s="97"/>
      <c r="GU27" s="97"/>
      <c r="GV27" s="97"/>
      <c r="GW27" s="97"/>
      <c r="GX27" s="97"/>
      <c r="GY27" s="97"/>
      <c r="GZ27" s="97"/>
      <c r="HA27" s="97"/>
      <c r="HB27" s="97"/>
      <c r="HC27" s="97"/>
      <c r="HD27" s="97"/>
      <c r="HE27" s="97"/>
      <c r="HF27" s="97"/>
      <c r="HG27" s="97"/>
      <c r="HH27" s="97"/>
      <c r="HI27" s="97"/>
      <c r="HJ27" s="97"/>
      <c r="HK27" s="97"/>
      <c r="HL27" s="97"/>
      <c r="HM27" s="97"/>
      <c r="HN27" s="97"/>
      <c r="HO27" s="97"/>
      <c r="HP27" s="97"/>
      <c r="HQ27" s="97"/>
      <c r="HR27" s="97"/>
      <c r="HS27" s="97"/>
      <c r="HT27" s="97"/>
      <c r="HU27" s="97"/>
      <c r="HV27" s="97"/>
      <c r="HW27" s="97"/>
      <c r="HX27" s="97"/>
      <c r="HY27" s="97"/>
      <c r="HZ27" s="97"/>
      <c r="IA27" s="97"/>
      <c r="IB27" s="97"/>
      <c r="IC27" s="97"/>
      <c r="ID27" s="97"/>
      <c r="IE27" s="97"/>
      <c r="IF27" s="97"/>
      <c r="IG27" s="97"/>
      <c r="IH27" s="97"/>
      <c r="II27" s="97"/>
      <c r="IJ27" s="97"/>
      <c r="IK27" s="97"/>
      <c r="IL27" s="97"/>
      <c r="IM27" s="97"/>
      <c r="IN27" s="97"/>
      <c r="IO27" s="97"/>
      <c r="IP27" s="97"/>
      <c r="IQ27" s="97"/>
      <c r="IR27" s="97"/>
      <c r="IS27" s="97"/>
      <c r="IT27" s="97"/>
      <c r="IU27" s="97"/>
      <c r="IV27" s="97"/>
    </row>
    <row r="28" spans="1:256" ht="15.75" customHeight="1">
      <c r="A28" s="135"/>
      <c r="B28" s="137"/>
      <c r="C28" s="124" t="s">
        <v>115</v>
      </c>
      <c r="D28" s="48">
        <v>0</v>
      </c>
      <c r="E28" s="133"/>
      <c r="F28" s="123"/>
      <c r="G28" s="76"/>
      <c r="H28" s="76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97"/>
      <c r="FL28" s="97"/>
      <c r="FM28" s="97"/>
      <c r="FN28" s="97"/>
      <c r="FO28" s="97"/>
      <c r="FP28" s="97"/>
      <c r="FQ28" s="97"/>
      <c r="FR28" s="97"/>
      <c r="FS28" s="97"/>
      <c r="FT28" s="97"/>
      <c r="FU28" s="97"/>
      <c r="FV28" s="97"/>
      <c r="FW28" s="97"/>
      <c r="FX28" s="97"/>
      <c r="FY28" s="97"/>
      <c r="FZ28" s="97"/>
      <c r="GA28" s="97"/>
      <c r="GB28" s="97"/>
      <c r="GC28" s="97"/>
      <c r="GD28" s="97"/>
      <c r="GE28" s="97"/>
      <c r="GF28" s="97"/>
      <c r="GG28" s="97"/>
      <c r="GH28" s="97"/>
      <c r="GI28" s="97"/>
      <c r="GJ28" s="97"/>
      <c r="GK28" s="97"/>
      <c r="GL28" s="97"/>
      <c r="GM28" s="97"/>
      <c r="GN28" s="97"/>
      <c r="GO28" s="97"/>
      <c r="GP28" s="97"/>
      <c r="GQ28" s="97"/>
      <c r="GR28" s="97"/>
      <c r="GS28" s="97"/>
      <c r="GT28" s="97"/>
      <c r="GU28" s="97"/>
      <c r="GV28" s="97"/>
      <c r="GW28" s="97"/>
      <c r="GX28" s="97"/>
      <c r="GY28" s="97"/>
      <c r="GZ28" s="97"/>
      <c r="HA28" s="97"/>
      <c r="HB28" s="97"/>
      <c r="HC28" s="97"/>
      <c r="HD28" s="97"/>
      <c r="HE28" s="97"/>
      <c r="HF28" s="97"/>
      <c r="HG28" s="97"/>
      <c r="HH28" s="97"/>
      <c r="HI28" s="97"/>
      <c r="HJ28" s="97"/>
      <c r="HK28" s="97"/>
      <c r="HL28" s="97"/>
      <c r="HM28" s="97"/>
      <c r="HN28" s="97"/>
      <c r="HO28" s="97"/>
      <c r="HP28" s="97"/>
      <c r="HQ28" s="97"/>
      <c r="HR28" s="97"/>
      <c r="HS28" s="97"/>
      <c r="HT28" s="97"/>
      <c r="HU28" s="97"/>
      <c r="HV28" s="97"/>
      <c r="HW28" s="97"/>
      <c r="HX28" s="97"/>
      <c r="HY28" s="97"/>
      <c r="HZ28" s="97"/>
      <c r="IA28" s="97"/>
      <c r="IB28" s="97"/>
      <c r="IC28" s="97"/>
      <c r="ID28" s="97"/>
      <c r="IE28" s="97"/>
      <c r="IF28" s="97"/>
      <c r="IG28" s="97"/>
      <c r="IH28" s="97"/>
      <c r="II28" s="97"/>
      <c r="IJ28" s="97"/>
      <c r="IK28" s="97"/>
      <c r="IL28" s="97"/>
      <c r="IM28" s="97"/>
      <c r="IN28" s="97"/>
      <c r="IO28" s="97"/>
      <c r="IP28" s="97"/>
      <c r="IQ28" s="97"/>
      <c r="IR28" s="97"/>
      <c r="IS28" s="97"/>
      <c r="IT28" s="97"/>
      <c r="IU28" s="97"/>
      <c r="IV28" s="97"/>
    </row>
    <row r="29" spans="1:256" ht="15.75" customHeight="1">
      <c r="A29" s="135"/>
      <c r="B29" s="137"/>
      <c r="C29" s="124" t="s">
        <v>157</v>
      </c>
      <c r="D29" s="48">
        <v>0</v>
      </c>
      <c r="E29" s="133"/>
      <c r="F29" s="123"/>
      <c r="G29" s="76"/>
      <c r="H29" s="76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97"/>
      <c r="FL29" s="97"/>
      <c r="FM29" s="97"/>
      <c r="FN29" s="97"/>
      <c r="FO29" s="97"/>
      <c r="FP29" s="97"/>
      <c r="FQ29" s="97"/>
      <c r="FR29" s="97"/>
      <c r="FS29" s="97"/>
      <c r="FT29" s="97"/>
      <c r="FU29" s="97"/>
      <c r="FV29" s="97"/>
      <c r="FW29" s="97"/>
      <c r="FX29" s="97"/>
      <c r="FY29" s="97"/>
      <c r="FZ29" s="97"/>
      <c r="GA29" s="97"/>
      <c r="GB29" s="97"/>
      <c r="GC29" s="97"/>
      <c r="GD29" s="97"/>
      <c r="GE29" s="97"/>
      <c r="GF29" s="97"/>
      <c r="GG29" s="97"/>
      <c r="GH29" s="97"/>
      <c r="GI29" s="97"/>
      <c r="GJ29" s="97"/>
      <c r="GK29" s="97"/>
      <c r="GL29" s="97"/>
      <c r="GM29" s="97"/>
      <c r="GN29" s="97"/>
      <c r="GO29" s="97"/>
      <c r="GP29" s="97"/>
      <c r="GQ29" s="97"/>
      <c r="GR29" s="97"/>
      <c r="GS29" s="97"/>
      <c r="GT29" s="97"/>
      <c r="GU29" s="97"/>
      <c r="GV29" s="97"/>
      <c r="GW29" s="97"/>
      <c r="GX29" s="97"/>
      <c r="GY29" s="97"/>
      <c r="GZ29" s="97"/>
      <c r="HA29" s="97"/>
      <c r="HB29" s="97"/>
      <c r="HC29" s="97"/>
      <c r="HD29" s="97"/>
      <c r="HE29" s="97"/>
      <c r="HF29" s="97"/>
      <c r="HG29" s="97"/>
      <c r="HH29" s="97"/>
      <c r="HI29" s="97"/>
      <c r="HJ29" s="97"/>
      <c r="HK29" s="97"/>
      <c r="HL29" s="97"/>
      <c r="HM29" s="97"/>
      <c r="HN29" s="97"/>
      <c r="HO29" s="97"/>
      <c r="HP29" s="97"/>
      <c r="HQ29" s="97"/>
      <c r="HR29" s="97"/>
      <c r="HS29" s="97"/>
      <c r="HT29" s="97"/>
      <c r="HU29" s="97"/>
      <c r="HV29" s="97"/>
      <c r="HW29" s="97"/>
      <c r="HX29" s="97"/>
      <c r="HY29" s="97"/>
      <c r="HZ29" s="97"/>
      <c r="IA29" s="97"/>
      <c r="IB29" s="97"/>
      <c r="IC29" s="97"/>
      <c r="ID29" s="97"/>
      <c r="IE29" s="97"/>
      <c r="IF29" s="97"/>
      <c r="IG29" s="97"/>
      <c r="IH29" s="97"/>
      <c r="II29" s="97"/>
      <c r="IJ29" s="97"/>
      <c r="IK29" s="97"/>
      <c r="IL29" s="97"/>
      <c r="IM29" s="97"/>
      <c r="IN29" s="97"/>
      <c r="IO29" s="97"/>
      <c r="IP29" s="97"/>
      <c r="IQ29" s="97"/>
      <c r="IR29" s="97"/>
      <c r="IS29" s="97"/>
      <c r="IT29" s="97"/>
      <c r="IU29" s="97"/>
      <c r="IV29" s="97"/>
    </row>
    <row r="30" spans="1:256" ht="15.75" customHeight="1">
      <c r="A30" s="135"/>
      <c r="B30" s="137"/>
      <c r="C30" s="124" t="s">
        <v>158</v>
      </c>
      <c r="D30" s="48">
        <v>0</v>
      </c>
      <c r="E30" s="138"/>
      <c r="F30" s="129"/>
      <c r="G30" s="76"/>
      <c r="H30" s="76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97"/>
      <c r="FL30" s="97"/>
      <c r="FM30" s="97"/>
      <c r="FN30" s="97"/>
      <c r="FO30" s="97"/>
      <c r="FP30" s="97"/>
      <c r="FQ30" s="97"/>
      <c r="FR30" s="97"/>
      <c r="FS30" s="97"/>
      <c r="FT30" s="97"/>
      <c r="FU30" s="97"/>
      <c r="FV30" s="97"/>
      <c r="FW30" s="97"/>
      <c r="FX30" s="97"/>
      <c r="FY30" s="97"/>
      <c r="FZ30" s="97"/>
      <c r="GA30" s="97"/>
      <c r="GB30" s="97"/>
      <c r="GC30" s="97"/>
      <c r="GD30" s="97"/>
      <c r="GE30" s="97"/>
      <c r="GF30" s="97"/>
      <c r="GG30" s="97"/>
      <c r="GH30" s="97"/>
      <c r="GI30" s="97"/>
      <c r="GJ30" s="97"/>
      <c r="GK30" s="97"/>
      <c r="GL30" s="97"/>
      <c r="GM30" s="97"/>
      <c r="GN30" s="97"/>
      <c r="GO30" s="97"/>
      <c r="GP30" s="97"/>
      <c r="GQ30" s="97"/>
      <c r="GR30" s="97"/>
      <c r="GS30" s="97"/>
      <c r="GT30" s="97"/>
      <c r="GU30" s="97"/>
      <c r="GV30" s="97"/>
      <c r="GW30" s="97"/>
      <c r="GX30" s="97"/>
      <c r="GY30" s="97"/>
      <c r="GZ30" s="97"/>
      <c r="HA30" s="97"/>
      <c r="HB30" s="97"/>
      <c r="HC30" s="97"/>
      <c r="HD30" s="97"/>
      <c r="HE30" s="97"/>
      <c r="HF30" s="97"/>
      <c r="HG30" s="97"/>
      <c r="HH30" s="97"/>
      <c r="HI30" s="97"/>
      <c r="HJ30" s="97"/>
      <c r="HK30" s="97"/>
      <c r="HL30" s="97"/>
      <c r="HM30" s="97"/>
      <c r="HN30" s="97"/>
      <c r="HO30" s="97"/>
      <c r="HP30" s="97"/>
      <c r="HQ30" s="97"/>
      <c r="HR30" s="97"/>
      <c r="HS30" s="97"/>
      <c r="HT30" s="97"/>
      <c r="HU30" s="97"/>
      <c r="HV30" s="97"/>
      <c r="HW30" s="97"/>
      <c r="HX30" s="97"/>
      <c r="HY30" s="97"/>
      <c r="HZ30" s="97"/>
      <c r="IA30" s="97"/>
      <c r="IB30" s="97"/>
      <c r="IC30" s="97"/>
      <c r="ID30" s="97"/>
      <c r="IE30" s="97"/>
      <c r="IF30" s="97"/>
      <c r="IG30" s="97"/>
      <c r="IH30" s="97"/>
      <c r="II30" s="97"/>
      <c r="IJ30" s="97"/>
      <c r="IK30" s="97"/>
      <c r="IL30" s="97"/>
      <c r="IM30" s="97"/>
      <c r="IN30" s="97"/>
      <c r="IO30" s="97"/>
      <c r="IP30" s="97"/>
      <c r="IQ30" s="97"/>
      <c r="IR30" s="97"/>
      <c r="IS30" s="97"/>
      <c r="IT30" s="97"/>
      <c r="IU30" s="97"/>
      <c r="IV30" s="97"/>
    </row>
    <row r="31" spans="1:256" ht="18" customHeight="1">
      <c r="A31" s="135"/>
      <c r="B31" s="137"/>
      <c r="C31" s="124" t="s">
        <v>159</v>
      </c>
      <c r="D31" s="48">
        <v>0</v>
      </c>
      <c r="E31" s="138"/>
      <c r="F31" s="129"/>
      <c r="G31" s="76"/>
      <c r="H31" s="76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97"/>
      <c r="FL31" s="97"/>
      <c r="FM31" s="97"/>
      <c r="FN31" s="97"/>
      <c r="FO31" s="97"/>
      <c r="FP31" s="97"/>
      <c r="FQ31" s="97"/>
      <c r="FR31" s="97"/>
      <c r="FS31" s="97"/>
      <c r="FT31" s="97"/>
      <c r="FU31" s="97"/>
      <c r="FV31" s="97"/>
      <c r="FW31" s="97"/>
      <c r="FX31" s="97"/>
      <c r="FY31" s="97"/>
      <c r="FZ31" s="97"/>
      <c r="GA31" s="97"/>
      <c r="GB31" s="97"/>
      <c r="GC31" s="97"/>
      <c r="GD31" s="97"/>
      <c r="GE31" s="97"/>
      <c r="GF31" s="97"/>
      <c r="GG31" s="97"/>
      <c r="GH31" s="97"/>
      <c r="GI31" s="97"/>
      <c r="GJ31" s="97"/>
      <c r="GK31" s="97"/>
      <c r="GL31" s="97"/>
      <c r="GM31" s="97"/>
      <c r="GN31" s="97"/>
      <c r="GO31" s="97"/>
      <c r="GP31" s="97"/>
      <c r="GQ31" s="97"/>
      <c r="GR31" s="97"/>
      <c r="GS31" s="97"/>
      <c r="GT31" s="97"/>
      <c r="GU31" s="97"/>
      <c r="GV31" s="97"/>
      <c r="GW31" s="97"/>
      <c r="GX31" s="97"/>
      <c r="GY31" s="97"/>
      <c r="GZ31" s="97"/>
      <c r="HA31" s="97"/>
      <c r="HB31" s="97"/>
      <c r="HC31" s="97"/>
      <c r="HD31" s="97"/>
      <c r="HE31" s="97"/>
      <c r="HF31" s="97"/>
      <c r="HG31" s="97"/>
      <c r="HH31" s="97"/>
      <c r="HI31" s="97"/>
      <c r="HJ31" s="97"/>
      <c r="HK31" s="97"/>
      <c r="HL31" s="97"/>
      <c r="HM31" s="97"/>
      <c r="HN31" s="97"/>
      <c r="HO31" s="97"/>
      <c r="HP31" s="97"/>
      <c r="HQ31" s="97"/>
      <c r="HR31" s="97"/>
      <c r="HS31" s="97"/>
      <c r="HT31" s="97"/>
      <c r="HU31" s="97"/>
      <c r="HV31" s="97"/>
      <c r="HW31" s="97"/>
      <c r="HX31" s="97"/>
      <c r="HY31" s="97"/>
      <c r="HZ31" s="97"/>
      <c r="IA31" s="97"/>
      <c r="IB31" s="97"/>
      <c r="IC31" s="97"/>
      <c r="ID31" s="97"/>
      <c r="IE31" s="97"/>
      <c r="IF31" s="97"/>
      <c r="IG31" s="97"/>
      <c r="IH31" s="97"/>
      <c r="II31" s="97"/>
      <c r="IJ31" s="97"/>
      <c r="IK31" s="97"/>
      <c r="IL31" s="97"/>
      <c r="IM31" s="97"/>
      <c r="IN31" s="97"/>
      <c r="IO31" s="97"/>
      <c r="IP31" s="97"/>
      <c r="IQ31" s="97"/>
      <c r="IR31" s="97"/>
      <c r="IS31" s="97"/>
      <c r="IT31" s="97"/>
      <c r="IU31" s="97"/>
      <c r="IV31" s="97"/>
    </row>
    <row r="32" spans="1:256" ht="18" customHeight="1">
      <c r="A32" s="135"/>
      <c r="B32" s="137"/>
      <c r="C32" s="124" t="s">
        <v>160</v>
      </c>
      <c r="D32" s="48">
        <v>0</v>
      </c>
      <c r="E32" s="138"/>
      <c r="F32" s="129"/>
      <c r="G32" s="76"/>
      <c r="H32" s="76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97"/>
      <c r="FL32" s="97"/>
      <c r="FM32" s="97"/>
      <c r="FN32" s="97"/>
      <c r="FO32" s="97"/>
      <c r="FP32" s="97"/>
      <c r="FQ32" s="97"/>
      <c r="FR32" s="97"/>
      <c r="FS32" s="97"/>
      <c r="FT32" s="97"/>
      <c r="FU32" s="97"/>
      <c r="FV32" s="97"/>
      <c r="FW32" s="97"/>
      <c r="FX32" s="97"/>
      <c r="FY32" s="97"/>
      <c r="FZ32" s="97"/>
      <c r="GA32" s="97"/>
      <c r="GB32" s="97"/>
      <c r="GC32" s="97"/>
      <c r="GD32" s="97"/>
      <c r="GE32" s="97"/>
      <c r="GF32" s="97"/>
      <c r="GG32" s="97"/>
      <c r="GH32" s="97"/>
      <c r="GI32" s="97"/>
      <c r="GJ32" s="97"/>
      <c r="GK32" s="97"/>
      <c r="GL32" s="97"/>
      <c r="GM32" s="97"/>
      <c r="GN32" s="97"/>
      <c r="GO32" s="97"/>
      <c r="GP32" s="97"/>
      <c r="GQ32" s="97"/>
      <c r="GR32" s="97"/>
      <c r="GS32" s="97"/>
      <c r="GT32" s="97"/>
      <c r="GU32" s="97"/>
      <c r="GV32" s="97"/>
      <c r="GW32" s="97"/>
      <c r="GX32" s="97"/>
      <c r="GY32" s="97"/>
      <c r="GZ32" s="97"/>
      <c r="HA32" s="97"/>
      <c r="HB32" s="97"/>
      <c r="HC32" s="97"/>
      <c r="HD32" s="97"/>
      <c r="HE32" s="97"/>
      <c r="HF32" s="97"/>
      <c r="HG32" s="97"/>
      <c r="HH32" s="97"/>
      <c r="HI32" s="97"/>
      <c r="HJ32" s="97"/>
      <c r="HK32" s="97"/>
      <c r="HL32" s="97"/>
      <c r="HM32" s="97"/>
      <c r="HN32" s="97"/>
      <c r="HO32" s="97"/>
      <c r="HP32" s="97"/>
      <c r="HQ32" s="97"/>
      <c r="HR32" s="97"/>
      <c r="HS32" s="97"/>
      <c r="HT32" s="97"/>
      <c r="HU32" s="97"/>
      <c r="HV32" s="97"/>
      <c r="HW32" s="97"/>
      <c r="HX32" s="97"/>
      <c r="HY32" s="97"/>
      <c r="HZ32" s="97"/>
      <c r="IA32" s="97"/>
      <c r="IB32" s="97"/>
      <c r="IC32" s="97"/>
      <c r="ID32" s="97"/>
      <c r="IE32" s="97"/>
      <c r="IF32" s="97"/>
      <c r="IG32" s="97"/>
      <c r="IH32" s="97"/>
      <c r="II32" s="97"/>
      <c r="IJ32" s="97"/>
      <c r="IK32" s="97"/>
      <c r="IL32" s="97"/>
      <c r="IM32" s="97"/>
      <c r="IN32" s="97"/>
      <c r="IO32" s="97"/>
      <c r="IP32" s="97"/>
      <c r="IQ32" s="97"/>
      <c r="IR32" s="97"/>
      <c r="IS32" s="97"/>
      <c r="IT32" s="97"/>
      <c r="IU32" s="97"/>
      <c r="IV32" s="97"/>
    </row>
    <row r="33" spans="1:256" ht="18" customHeight="1">
      <c r="A33" s="135"/>
      <c r="B33" s="137"/>
      <c r="C33" s="124" t="s">
        <v>161</v>
      </c>
      <c r="D33" s="48">
        <v>0</v>
      </c>
      <c r="E33" s="138"/>
      <c r="F33" s="129"/>
      <c r="G33" s="76"/>
      <c r="H33" s="76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97"/>
      <c r="FL33" s="97"/>
      <c r="FM33" s="97"/>
      <c r="FN33" s="97"/>
      <c r="FO33" s="97"/>
      <c r="FP33" s="97"/>
      <c r="FQ33" s="97"/>
      <c r="FR33" s="97"/>
      <c r="FS33" s="97"/>
      <c r="FT33" s="97"/>
      <c r="FU33" s="97"/>
      <c r="FV33" s="97"/>
      <c r="FW33" s="97"/>
      <c r="FX33" s="97"/>
      <c r="FY33" s="97"/>
      <c r="FZ33" s="97"/>
      <c r="GA33" s="97"/>
      <c r="GB33" s="97"/>
      <c r="GC33" s="97"/>
      <c r="GD33" s="97"/>
      <c r="GE33" s="97"/>
      <c r="GF33" s="97"/>
      <c r="GG33" s="97"/>
      <c r="GH33" s="97"/>
      <c r="GI33" s="97"/>
      <c r="GJ33" s="97"/>
      <c r="GK33" s="97"/>
      <c r="GL33" s="97"/>
      <c r="GM33" s="97"/>
      <c r="GN33" s="97"/>
      <c r="GO33" s="97"/>
      <c r="GP33" s="97"/>
      <c r="GQ33" s="97"/>
      <c r="GR33" s="97"/>
      <c r="GS33" s="97"/>
      <c r="GT33" s="97"/>
      <c r="GU33" s="97"/>
      <c r="GV33" s="97"/>
      <c r="GW33" s="97"/>
      <c r="GX33" s="97"/>
      <c r="GY33" s="97"/>
      <c r="GZ33" s="97"/>
      <c r="HA33" s="97"/>
      <c r="HB33" s="97"/>
      <c r="HC33" s="97"/>
      <c r="HD33" s="97"/>
      <c r="HE33" s="97"/>
      <c r="HF33" s="97"/>
      <c r="HG33" s="97"/>
      <c r="HH33" s="97"/>
      <c r="HI33" s="97"/>
      <c r="HJ33" s="97"/>
      <c r="HK33" s="97"/>
      <c r="HL33" s="97"/>
      <c r="HM33" s="97"/>
      <c r="HN33" s="97"/>
      <c r="HO33" s="97"/>
      <c r="HP33" s="97"/>
      <c r="HQ33" s="97"/>
      <c r="HR33" s="97"/>
      <c r="HS33" s="97"/>
      <c r="HT33" s="97"/>
      <c r="HU33" s="97"/>
      <c r="HV33" s="97"/>
      <c r="HW33" s="97"/>
      <c r="HX33" s="97"/>
      <c r="HY33" s="97"/>
      <c r="HZ33" s="97"/>
      <c r="IA33" s="97"/>
      <c r="IB33" s="97"/>
      <c r="IC33" s="97"/>
      <c r="ID33" s="97"/>
      <c r="IE33" s="97"/>
      <c r="IF33" s="97"/>
      <c r="IG33" s="97"/>
      <c r="IH33" s="97"/>
      <c r="II33" s="97"/>
      <c r="IJ33" s="97"/>
      <c r="IK33" s="97"/>
      <c r="IL33" s="97"/>
      <c r="IM33" s="97"/>
      <c r="IN33" s="97"/>
      <c r="IO33" s="97"/>
      <c r="IP33" s="97"/>
      <c r="IQ33" s="97"/>
      <c r="IR33" s="97"/>
      <c r="IS33" s="97"/>
      <c r="IT33" s="97"/>
      <c r="IU33" s="97"/>
      <c r="IV33" s="97"/>
    </row>
    <row r="34" spans="1:256" ht="18" customHeight="1">
      <c r="A34" s="135"/>
      <c r="B34" s="137"/>
      <c r="C34" s="124" t="s">
        <v>162</v>
      </c>
      <c r="D34" s="48">
        <v>0</v>
      </c>
      <c r="E34" s="138"/>
      <c r="F34" s="129"/>
      <c r="G34" s="76"/>
      <c r="H34" s="76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97"/>
      <c r="FL34" s="97"/>
      <c r="FM34" s="97"/>
      <c r="FN34" s="97"/>
      <c r="FO34" s="97"/>
      <c r="FP34" s="97"/>
      <c r="FQ34" s="97"/>
      <c r="FR34" s="97"/>
      <c r="FS34" s="97"/>
      <c r="FT34" s="97"/>
      <c r="FU34" s="97"/>
      <c r="FV34" s="97"/>
      <c r="FW34" s="97"/>
      <c r="FX34" s="97"/>
      <c r="FY34" s="97"/>
      <c r="FZ34" s="97"/>
      <c r="GA34" s="97"/>
      <c r="GB34" s="97"/>
      <c r="GC34" s="97"/>
      <c r="GD34" s="97"/>
      <c r="GE34" s="97"/>
      <c r="GF34" s="97"/>
      <c r="GG34" s="97"/>
      <c r="GH34" s="97"/>
      <c r="GI34" s="97"/>
      <c r="GJ34" s="97"/>
      <c r="GK34" s="97"/>
      <c r="GL34" s="97"/>
      <c r="GM34" s="97"/>
      <c r="GN34" s="97"/>
      <c r="GO34" s="97"/>
      <c r="GP34" s="97"/>
      <c r="GQ34" s="97"/>
      <c r="GR34" s="97"/>
      <c r="GS34" s="97"/>
      <c r="GT34" s="97"/>
      <c r="GU34" s="97"/>
      <c r="GV34" s="97"/>
      <c r="GW34" s="97"/>
      <c r="GX34" s="97"/>
      <c r="GY34" s="97"/>
      <c r="GZ34" s="97"/>
      <c r="HA34" s="97"/>
      <c r="HB34" s="97"/>
      <c r="HC34" s="97"/>
      <c r="HD34" s="97"/>
      <c r="HE34" s="97"/>
      <c r="HF34" s="97"/>
      <c r="HG34" s="97"/>
      <c r="HH34" s="97"/>
      <c r="HI34" s="97"/>
      <c r="HJ34" s="97"/>
      <c r="HK34" s="97"/>
      <c r="HL34" s="97"/>
      <c r="HM34" s="97"/>
      <c r="HN34" s="97"/>
      <c r="HO34" s="97"/>
      <c r="HP34" s="97"/>
      <c r="HQ34" s="97"/>
      <c r="HR34" s="97"/>
      <c r="HS34" s="97"/>
      <c r="HT34" s="97"/>
      <c r="HU34" s="97"/>
      <c r="HV34" s="97"/>
      <c r="HW34" s="97"/>
      <c r="HX34" s="97"/>
      <c r="HY34" s="97"/>
      <c r="HZ34" s="97"/>
      <c r="IA34" s="97"/>
      <c r="IB34" s="97"/>
      <c r="IC34" s="97"/>
      <c r="ID34" s="97"/>
      <c r="IE34" s="97"/>
      <c r="IF34" s="97"/>
      <c r="IG34" s="97"/>
      <c r="IH34" s="97"/>
      <c r="II34" s="97"/>
      <c r="IJ34" s="97"/>
      <c r="IK34" s="97"/>
      <c r="IL34" s="97"/>
      <c r="IM34" s="97"/>
      <c r="IN34" s="97"/>
      <c r="IO34" s="97"/>
      <c r="IP34" s="97"/>
      <c r="IQ34" s="97"/>
      <c r="IR34" s="97"/>
      <c r="IS34" s="97"/>
      <c r="IT34" s="97"/>
      <c r="IU34" s="97"/>
      <c r="IV34" s="97"/>
    </row>
    <row r="35" spans="1:256" ht="18" customHeight="1">
      <c r="A35" s="135"/>
      <c r="B35" s="137"/>
      <c r="C35" s="124"/>
      <c r="D35" s="128"/>
      <c r="E35" s="127"/>
      <c r="F35" s="129"/>
      <c r="G35" s="76"/>
      <c r="H35" s="76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97"/>
      <c r="FL35" s="97"/>
      <c r="FM35" s="97"/>
      <c r="FN35" s="97"/>
      <c r="FO35" s="97"/>
      <c r="FP35" s="97"/>
      <c r="FQ35" s="97"/>
      <c r="FR35" s="97"/>
      <c r="FS35" s="97"/>
      <c r="FT35" s="97"/>
      <c r="FU35" s="97"/>
      <c r="FV35" s="97"/>
      <c r="FW35" s="97"/>
      <c r="FX35" s="97"/>
      <c r="FY35" s="97"/>
      <c r="FZ35" s="97"/>
      <c r="GA35" s="97"/>
      <c r="GB35" s="97"/>
      <c r="GC35" s="97"/>
      <c r="GD35" s="97"/>
      <c r="GE35" s="97"/>
      <c r="GF35" s="97"/>
      <c r="GG35" s="97"/>
      <c r="GH35" s="97"/>
      <c r="GI35" s="97"/>
      <c r="GJ35" s="97"/>
      <c r="GK35" s="97"/>
      <c r="GL35" s="97"/>
      <c r="GM35" s="97"/>
      <c r="GN35" s="97"/>
      <c r="GO35" s="97"/>
      <c r="GP35" s="97"/>
      <c r="GQ35" s="97"/>
      <c r="GR35" s="97"/>
      <c r="GS35" s="97"/>
      <c r="GT35" s="97"/>
      <c r="GU35" s="97"/>
      <c r="GV35" s="97"/>
      <c r="GW35" s="97"/>
      <c r="GX35" s="97"/>
      <c r="GY35" s="97"/>
      <c r="GZ35" s="97"/>
      <c r="HA35" s="97"/>
      <c r="HB35" s="97"/>
      <c r="HC35" s="97"/>
      <c r="HD35" s="97"/>
      <c r="HE35" s="97"/>
      <c r="HF35" s="97"/>
      <c r="HG35" s="97"/>
      <c r="HH35" s="97"/>
      <c r="HI35" s="97"/>
      <c r="HJ35" s="97"/>
      <c r="HK35" s="97"/>
      <c r="HL35" s="97"/>
      <c r="HM35" s="97"/>
      <c r="HN35" s="97"/>
      <c r="HO35" s="97"/>
      <c r="HP35" s="97"/>
      <c r="HQ35" s="97"/>
      <c r="HR35" s="97"/>
      <c r="HS35" s="97"/>
      <c r="HT35" s="97"/>
      <c r="HU35" s="97"/>
      <c r="HV35" s="97"/>
      <c r="HW35" s="97"/>
      <c r="HX35" s="97"/>
      <c r="HY35" s="97"/>
      <c r="HZ35" s="97"/>
      <c r="IA35" s="97"/>
      <c r="IB35" s="97"/>
      <c r="IC35" s="97"/>
      <c r="ID35" s="97"/>
      <c r="IE35" s="97"/>
      <c r="IF35" s="97"/>
      <c r="IG35" s="97"/>
      <c r="IH35" s="97"/>
      <c r="II35" s="97"/>
      <c r="IJ35" s="97"/>
      <c r="IK35" s="97"/>
      <c r="IL35" s="97"/>
      <c r="IM35" s="97"/>
      <c r="IN35" s="97"/>
      <c r="IO35" s="97"/>
      <c r="IP35" s="97"/>
      <c r="IQ35" s="97"/>
      <c r="IR35" s="97"/>
      <c r="IS35" s="97"/>
      <c r="IT35" s="97"/>
      <c r="IU35" s="97"/>
      <c r="IV35" s="97"/>
    </row>
    <row r="36" spans="1:256" ht="18" customHeight="1">
      <c r="A36" s="93" t="s">
        <v>122</v>
      </c>
      <c r="B36" s="123">
        <f>SUM(B7:B10)</f>
        <v>1104376</v>
      </c>
      <c r="C36" s="94" t="s">
        <v>123</v>
      </c>
      <c r="D36" s="137">
        <v>1104376</v>
      </c>
      <c r="E36" s="139" t="s">
        <v>123</v>
      </c>
      <c r="F36" s="140">
        <f>SUM(F6,F10)</f>
        <v>1104376</v>
      </c>
      <c r="G36" s="139" t="s">
        <v>123</v>
      </c>
      <c r="H36" s="76">
        <f>SUM(H6:H20)</f>
        <v>1104376</v>
      </c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97"/>
      <c r="FL36" s="97"/>
      <c r="FM36" s="97"/>
      <c r="FN36" s="97"/>
      <c r="FO36" s="97"/>
      <c r="FP36" s="97"/>
      <c r="FQ36" s="97"/>
      <c r="FR36" s="97"/>
      <c r="FS36" s="97"/>
      <c r="FT36" s="97"/>
      <c r="FU36" s="97"/>
      <c r="FV36" s="97"/>
      <c r="FW36" s="97"/>
      <c r="FX36" s="97"/>
      <c r="FY36" s="97"/>
      <c r="FZ36" s="97"/>
      <c r="GA36" s="97"/>
      <c r="GB36" s="97"/>
      <c r="GC36" s="97"/>
      <c r="GD36" s="97"/>
      <c r="GE36" s="97"/>
      <c r="GF36" s="97"/>
      <c r="GG36" s="97"/>
      <c r="GH36" s="97"/>
      <c r="GI36" s="97"/>
      <c r="GJ36" s="97"/>
      <c r="GK36" s="97"/>
      <c r="GL36" s="97"/>
      <c r="GM36" s="97"/>
      <c r="GN36" s="97"/>
      <c r="GO36" s="97"/>
      <c r="GP36" s="97"/>
      <c r="GQ36" s="97"/>
      <c r="GR36" s="97"/>
      <c r="GS36" s="97"/>
      <c r="GT36" s="97"/>
      <c r="GU36" s="97"/>
      <c r="GV36" s="97"/>
      <c r="GW36" s="97"/>
      <c r="GX36" s="97"/>
      <c r="GY36" s="97"/>
      <c r="GZ36" s="97"/>
      <c r="HA36" s="97"/>
      <c r="HB36" s="97"/>
      <c r="HC36" s="97"/>
      <c r="HD36" s="97"/>
      <c r="HE36" s="97"/>
      <c r="HF36" s="97"/>
      <c r="HG36" s="97"/>
      <c r="HH36" s="97"/>
      <c r="HI36" s="97"/>
      <c r="HJ36" s="97"/>
      <c r="HK36" s="97"/>
      <c r="HL36" s="97"/>
      <c r="HM36" s="97"/>
      <c r="HN36" s="97"/>
      <c r="HO36" s="97"/>
      <c r="HP36" s="97"/>
      <c r="HQ36" s="97"/>
      <c r="HR36" s="97"/>
      <c r="HS36" s="97"/>
      <c r="HT36" s="97"/>
      <c r="HU36" s="97"/>
      <c r="HV36" s="97"/>
      <c r="HW36" s="97"/>
      <c r="HX36" s="97"/>
      <c r="HY36" s="97"/>
      <c r="HZ36" s="97"/>
      <c r="IA36" s="97"/>
      <c r="IB36" s="97"/>
      <c r="IC36" s="97"/>
      <c r="ID36" s="97"/>
      <c r="IE36" s="97"/>
      <c r="IF36" s="97"/>
      <c r="IG36" s="97"/>
      <c r="IH36" s="97"/>
      <c r="II36" s="97"/>
      <c r="IJ36" s="97"/>
      <c r="IK36" s="97"/>
      <c r="IL36" s="97"/>
      <c r="IM36" s="97"/>
      <c r="IN36" s="97"/>
      <c r="IO36" s="97"/>
      <c r="IP36" s="97"/>
      <c r="IQ36" s="97"/>
      <c r="IR36" s="97"/>
      <c r="IS36" s="97"/>
      <c r="IT36" s="97"/>
      <c r="IU36" s="97"/>
      <c r="IV36" s="97"/>
    </row>
    <row r="37" spans="1:256" ht="18" customHeight="1">
      <c r="A37" s="135" t="s">
        <v>141</v>
      </c>
      <c r="B37" s="137">
        <v>0</v>
      </c>
      <c r="C37" s="141" t="s">
        <v>125</v>
      </c>
      <c r="D37" s="48">
        <v>0</v>
      </c>
      <c r="E37" s="142" t="s">
        <v>125</v>
      </c>
      <c r="F37" s="48">
        <v>0</v>
      </c>
      <c r="G37" s="142" t="s">
        <v>125</v>
      </c>
      <c r="H37" s="76">
        <f>SUM(F37)</f>
        <v>0</v>
      </c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97"/>
      <c r="FL37" s="97"/>
      <c r="FM37" s="97"/>
      <c r="FN37" s="97"/>
      <c r="FO37" s="97"/>
      <c r="FP37" s="97"/>
      <c r="FQ37" s="97"/>
      <c r="FR37" s="97"/>
      <c r="FS37" s="97"/>
      <c r="FT37" s="97"/>
      <c r="FU37" s="97"/>
      <c r="FV37" s="97"/>
      <c r="FW37" s="97"/>
      <c r="FX37" s="97"/>
      <c r="FY37" s="97"/>
      <c r="FZ37" s="97"/>
      <c r="GA37" s="97"/>
      <c r="GB37" s="97"/>
      <c r="GC37" s="97"/>
      <c r="GD37" s="97"/>
      <c r="GE37" s="97"/>
      <c r="GF37" s="97"/>
      <c r="GG37" s="97"/>
      <c r="GH37" s="97"/>
      <c r="GI37" s="97"/>
      <c r="GJ37" s="97"/>
      <c r="GK37" s="97"/>
      <c r="GL37" s="97"/>
      <c r="GM37" s="97"/>
      <c r="GN37" s="97"/>
      <c r="GO37" s="97"/>
      <c r="GP37" s="97"/>
      <c r="GQ37" s="97"/>
      <c r="GR37" s="97"/>
      <c r="GS37" s="97"/>
      <c r="GT37" s="97"/>
      <c r="GU37" s="97"/>
      <c r="GV37" s="97"/>
      <c r="GW37" s="97"/>
      <c r="GX37" s="97"/>
      <c r="GY37" s="97"/>
      <c r="GZ37" s="97"/>
      <c r="HA37" s="97"/>
      <c r="HB37" s="97"/>
      <c r="HC37" s="97"/>
      <c r="HD37" s="97"/>
      <c r="HE37" s="97"/>
      <c r="HF37" s="97"/>
      <c r="HG37" s="97"/>
      <c r="HH37" s="97"/>
      <c r="HI37" s="97"/>
      <c r="HJ37" s="97"/>
      <c r="HK37" s="97"/>
      <c r="HL37" s="97"/>
      <c r="HM37" s="97"/>
      <c r="HN37" s="97"/>
      <c r="HO37" s="97"/>
      <c r="HP37" s="97"/>
      <c r="HQ37" s="97"/>
      <c r="HR37" s="97"/>
      <c r="HS37" s="97"/>
      <c r="HT37" s="97"/>
      <c r="HU37" s="97"/>
      <c r="HV37" s="97"/>
      <c r="HW37" s="97"/>
      <c r="HX37" s="97"/>
      <c r="HY37" s="97"/>
      <c r="HZ37" s="97"/>
      <c r="IA37" s="97"/>
      <c r="IB37" s="97"/>
      <c r="IC37" s="97"/>
      <c r="ID37" s="97"/>
      <c r="IE37" s="97"/>
      <c r="IF37" s="97"/>
      <c r="IG37" s="97"/>
      <c r="IH37" s="97"/>
      <c r="II37" s="97"/>
      <c r="IJ37" s="97"/>
      <c r="IK37" s="97"/>
      <c r="IL37" s="97"/>
      <c r="IM37" s="97"/>
      <c r="IN37" s="97"/>
      <c r="IO37" s="97"/>
      <c r="IP37" s="97"/>
      <c r="IQ37" s="97"/>
      <c r="IR37" s="97"/>
      <c r="IS37" s="97"/>
      <c r="IT37" s="97"/>
      <c r="IU37" s="97"/>
      <c r="IV37" s="97"/>
    </row>
    <row r="38" spans="1:256" ht="18" customHeight="1">
      <c r="A38" s="125" t="s">
        <v>127</v>
      </c>
      <c r="B38" s="48">
        <v>0</v>
      </c>
      <c r="C38" s="133"/>
      <c r="D38" s="129"/>
      <c r="E38" s="78"/>
      <c r="F38" s="143"/>
      <c r="G38" s="76"/>
      <c r="H38" s="76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97"/>
      <c r="FL38" s="97"/>
      <c r="FM38" s="97"/>
      <c r="FN38" s="97"/>
      <c r="FO38" s="97"/>
      <c r="FP38" s="97"/>
      <c r="FQ38" s="97"/>
      <c r="FR38" s="97"/>
      <c r="FS38" s="97"/>
      <c r="FT38" s="97"/>
      <c r="FU38" s="97"/>
      <c r="FV38" s="97"/>
      <c r="FW38" s="97"/>
      <c r="FX38" s="97"/>
      <c r="FY38" s="97"/>
      <c r="FZ38" s="97"/>
      <c r="GA38" s="97"/>
      <c r="GB38" s="97"/>
      <c r="GC38" s="97"/>
      <c r="GD38" s="97"/>
      <c r="GE38" s="97"/>
      <c r="GF38" s="97"/>
      <c r="GG38" s="97"/>
      <c r="GH38" s="97"/>
      <c r="GI38" s="97"/>
      <c r="GJ38" s="97"/>
      <c r="GK38" s="97"/>
      <c r="GL38" s="97"/>
      <c r="GM38" s="97"/>
      <c r="GN38" s="97"/>
      <c r="GO38" s="97"/>
      <c r="GP38" s="97"/>
      <c r="GQ38" s="97"/>
      <c r="GR38" s="97"/>
      <c r="GS38" s="97"/>
      <c r="GT38" s="97"/>
      <c r="GU38" s="97"/>
      <c r="GV38" s="97"/>
      <c r="GW38" s="97"/>
      <c r="GX38" s="97"/>
      <c r="GY38" s="97"/>
      <c r="GZ38" s="97"/>
      <c r="HA38" s="97"/>
      <c r="HB38" s="97"/>
      <c r="HC38" s="97"/>
      <c r="HD38" s="97"/>
      <c r="HE38" s="97"/>
      <c r="HF38" s="97"/>
      <c r="HG38" s="97"/>
      <c r="HH38" s="97"/>
      <c r="HI38" s="97"/>
      <c r="HJ38" s="97"/>
      <c r="HK38" s="97"/>
      <c r="HL38" s="97"/>
      <c r="HM38" s="97"/>
      <c r="HN38" s="97"/>
      <c r="HO38" s="97"/>
      <c r="HP38" s="97"/>
      <c r="HQ38" s="97"/>
      <c r="HR38" s="97"/>
      <c r="HS38" s="97"/>
      <c r="HT38" s="97"/>
      <c r="HU38" s="97"/>
      <c r="HV38" s="97"/>
      <c r="HW38" s="97"/>
      <c r="HX38" s="97"/>
      <c r="HY38" s="97"/>
      <c r="HZ38" s="97"/>
      <c r="IA38" s="97"/>
      <c r="IB38" s="97"/>
      <c r="IC38" s="97"/>
      <c r="ID38" s="97"/>
      <c r="IE38" s="97"/>
      <c r="IF38" s="97"/>
      <c r="IG38" s="97"/>
      <c r="IH38" s="97"/>
      <c r="II38" s="97"/>
      <c r="IJ38" s="97"/>
      <c r="IK38" s="97"/>
      <c r="IL38" s="97"/>
      <c r="IM38" s="97"/>
      <c r="IN38" s="97"/>
      <c r="IO38" s="97"/>
      <c r="IP38" s="97"/>
      <c r="IQ38" s="97"/>
      <c r="IR38" s="97"/>
      <c r="IS38" s="97"/>
      <c r="IT38" s="97"/>
      <c r="IU38" s="97"/>
      <c r="IV38" s="97"/>
    </row>
    <row r="39" spans="1:256" ht="18" customHeight="1">
      <c r="A39" s="125" t="s">
        <v>128</v>
      </c>
      <c r="B39" s="48">
        <v>0</v>
      </c>
      <c r="C39" s="144"/>
      <c r="D39" s="129"/>
      <c r="E39" s="127"/>
      <c r="F39" s="143"/>
      <c r="G39" s="76"/>
      <c r="H39" s="76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97"/>
      <c r="FL39" s="97"/>
      <c r="FM39" s="97"/>
      <c r="FN39" s="97"/>
      <c r="FO39" s="97"/>
      <c r="FP39" s="97"/>
      <c r="FQ39" s="97"/>
      <c r="FR39" s="97"/>
      <c r="FS39" s="97"/>
      <c r="FT39" s="97"/>
      <c r="FU39" s="97"/>
      <c r="FV39" s="97"/>
      <c r="FW39" s="97"/>
      <c r="FX39" s="97"/>
      <c r="FY39" s="97"/>
      <c r="FZ39" s="97"/>
      <c r="GA39" s="97"/>
      <c r="GB39" s="97"/>
      <c r="GC39" s="97"/>
      <c r="GD39" s="97"/>
      <c r="GE39" s="97"/>
      <c r="GF39" s="97"/>
      <c r="GG39" s="97"/>
      <c r="GH39" s="97"/>
      <c r="GI39" s="97"/>
      <c r="GJ39" s="97"/>
      <c r="GK39" s="97"/>
      <c r="GL39" s="97"/>
      <c r="GM39" s="97"/>
      <c r="GN39" s="97"/>
      <c r="GO39" s="97"/>
      <c r="GP39" s="97"/>
      <c r="GQ39" s="97"/>
      <c r="GR39" s="97"/>
      <c r="GS39" s="97"/>
      <c r="GT39" s="97"/>
      <c r="GU39" s="97"/>
      <c r="GV39" s="97"/>
      <c r="GW39" s="97"/>
      <c r="GX39" s="97"/>
      <c r="GY39" s="97"/>
      <c r="GZ39" s="97"/>
      <c r="HA39" s="97"/>
      <c r="HB39" s="97"/>
      <c r="HC39" s="97"/>
      <c r="HD39" s="97"/>
      <c r="HE39" s="97"/>
      <c r="HF39" s="97"/>
      <c r="HG39" s="97"/>
      <c r="HH39" s="97"/>
      <c r="HI39" s="97"/>
      <c r="HJ39" s="97"/>
      <c r="HK39" s="97"/>
      <c r="HL39" s="97"/>
      <c r="HM39" s="97"/>
      <c r="HN39" s="97"/>
      <c r="HO39" s="97"/>
      <c r="HP39" s="97"/>
      <c r="HQ39" s="97"/>
      <c r="HR39" s="97"/>
      <c r="HS39" s="97"/>
      <c r="HT39" s="97"/>
      <c r="HU39" s="97"/>
      <c r="HV39" s="97"/>
      <c r="HW39" s="97"/>
      <c r="HX39" s="97"/>
      <c r="HY39" s="97"/>
      <c r="HZ39" s="97"/>
      <c r="IA39" s="97"/>
      <c r="IB39" s="97"/>
      <c r="IC39" s="97"/>
      <c r="ID39" s="97"/>
      <c r="IE39" s="97"/>
      <c r="IF39" s="97"/>
      <c r="IG39" s="97"/>
      <c r="IH39" s="97"/>
      <c r="II39" s="97"/>
      <c r="IJ39" s="97"/>
      <c r="IK39" s="97"/>
      <c r="IL39" s="97"/>
      <c r="IM39" s="97"/>
      <c r="IN39" s="97"/>
      <c r="IO39" s="97"/>
      <c r="IP39" s="97"/>
      <c r="IQ39" s="97"/>
      <c r="IR39" s="97"/>
      <c r="IS39" s="97"/>
      <c r="IT39" s="97"/>
      <c r="IU39" s="97"/>
      <c r="IV39" s="97"/>
    </row>
    <row r="40" spans="1:256" ht="17.25" customHeight="1">
      <c r="A40" s="125" t="s">
        <v>129</v>
      </c>
      <c r="B40" s="48">
        <v>0</v>
      </c>
      <c r="C40" s="144"/>
      <c r="D40" s="129"/>
      <c r="E40" s="127"/>
      <c r="F40" s="143"/>
      <c r="G40" s="76"/>
      <c r="H40" s="76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97"/>
      <c r="FL40" s="97"/>
      <c r="FM40" s="97"/>
      <c r="FN40" s="97"/>
      <c r="FO40" s="97"/>
      <c r="FP40" s="97"/>
      <c r="FQ40" s="97"/>
      <c r="FR40" s="97"/>
      <c r="FS40" s="97"/>
      <c r="FT40" s="97"/>
      <c r="FU40" s="97"/>
      <c r="FV40" s="97"/>
      <c r="FW40" s="97"/>
      <c r="FX40" s="97"/>
      <c r="FY40" s="97"/>
      <c r="FZ40" s="97"/>
      <c r="GA40" s="97"/>
      <c r="GB40" s="97"/>
      <c r="GC40" s="97"/>
      <c r="GD40" s="97"/>
      <c r="GE40" s="97"/>
      <c r="GF40" s="97"/>
      <c r="GG40" s="97"/>
      <c r="GH40" s="97"/>
      <c r="GI40" s="97"/>
      <c r="GJ40" s="97"/>
      <c r="GK40" s="97"/>
      <c r="GL40" s="97"/>
      <c r="GM40" s="97"/>
      <c r="GN40" s="97"/>
      <c r="GO40" s="97"/>
      <c r="GP40" s="97"/>
      <c r="GQ40" s="97"/>
      <c r="GR40" s="97"/>
      <c r="GS40" s="97"/>
      <c r="GT40" s="97"/>
      <c r="GU40" s="97"/>
      <c r="GV40" s="97"/>
      <c r="GW40" s="97"/>
      <c r="GX40" s="97"/>
      <c r="GY40" s="97"/>
      <c r="GZ40" s="97"/>
      <c r="HA40" s="97"/>
      <c r="HB40" s="97"/>
      <c r="HC40" s="97"/>
      <c r="HD40" s="97"/>
      <c r="HE40" s="97"/>
      <c r="HF40" s="97"/>
      <c r="HG40" s="97"/>
      <c r="HH40" s="97"/>
      <c r="HI40" s="97"/>
      <c r="HJ40" s="97"/>
      <c r="HK40" s="97"/>
      <c r="HL40" s="97"/>
      <c r="HM40" s="97"/>
      <c r="HN40" s="97"/>
      <c r="HO40" s="97"/>
      <c r="HP40" s="97"/>
      <c r="HQ40" s="97"/>
      <c r="HR40" s="97"/>
      <c r="HS40" s="97"/>
      <c r="HT40" s="97"/>
      <c r="HU40" s="97"/>
      <c r="HV40" s="97"/>
      <c r="HW40" s="97"/>
      <c r="HX40" s="97"/>
      <c r="HY40" s="97"/>
      <c r="HZ40" s="97"/>
      <c r="IA40" s="97"/>
      <c r="IB40" s="97"/>
      <c r="IC40" s="97"/>
      <c r="ID40" s="97"/>
      <c r="IE40" s="97"/>
      <c r="IF40" s="97"/>
      <c r="IG40" s="97"/>
      <c r="IH40" s="97"/>
      <c r="II40" s="97"/>
      <c r="IJ40" s="97"/>
      <c r="IK40" s="97"/>
      <c r="IL40" s="97"/>
      <c r="IM40" s="97"/>
      <c r="IN40" s="97"/>
      <c r="IO40" s="97"/>
      <c r="IP40" s="97"/>
      <c r="IQ40" s="97"/>
      <c r="IR40" s="97"/>
      <c r="IS40" s="97"/>
      <c r="IT40" s="97"/>
      <c r="IU40" s="97"/>
      <c r="IV40" s="97"/>
    </row>
    <row r="41" spans="1:256" ht="17.25" customHeight="1">
      <c r="A41" s="82"/>
      <c r="B41" s="134"/>
      <c r="C41" s="144"/>
      <c r="D41" s="129"/>
      <c r="E41" s="127"/>
      <c r="F41" s="143"/>
      <c r="G41" s="76"/>
      <c r="H41" s="76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97"/>
      <c r="FL41" s="97"/>
      <c r="FM41" s="97"/>
      <c r="FN41" s="97"/>
      <c r="FO41" s="97"/>
      <c r="FP41" s="97"/>
      <c r="FQ41" s="97"/>
      <c r="FR41" s="97"/>
      <c r="FS41" s="97"/>
      <c r="FT41" s="97"/>
      <c r="FU41" s="97"/>
      <c r="FV41" s="97"/>
      <c r="FW41" s="97"/>
      <c r="FX41" s="97"/>
      <c r="FY41" s="97"/>
      <c r="FZ41" s="97"/>
      <c r="GA41" s="97"/>
      <c r="GB41" s="97"/>
      <c r="GC41" s="97"/>
      <c r="GD41" s="97"/>
      <c r="GE41" s="97"/>
      <c r="GF41" s="97"/>
      <c r="GG41" s="97"/>
      <c r="GH41" s="97"/>
      <c r="GI41" s="97"/>
      <c r="GJ41" s="97"/>
      <c r="GK41" s="97"/>
      <c r="GL41" s="97"/>
      <c r="GM41" s="97"/>
      <c r="GN41" s="97"/>
      <c r="GO41" s="97"/>
      <c r="GP41" s="97"/>
      <c r="GQ41" s="97"/>
      <c r="GR41" s="97"/>
      <c r="GS41" s="97"/>
      <c r="GT41" s="97"/>
      <c r="GU41" s="97"/>
      <c r="GV41" s="97"/>
      <c r="GW41" s="97"/>
      <c r="GX41" s="97"/>
      <c r="GY41" s="97"/>
      <c r="GZ41" s="97"/>
      <c r="HA41" s="97"/>
      <c r="HB41" s="97"/>
      <c r="HC41" s="97"/>
      <c r="HD41" s="97"/>
      <c r="HE41" s="97"/>
      <c r="HF41" s="97"/>
      <c r="HG41" s="97"/>
      <c r="HH41" s="97"/>
      <c r="HI41" s="97"/>
      <c r="HJ41" s="97"/>
      <c r="HK41" s="97"/>
      <c r="HL41" s="97"/>
      <c r="HM41" s="97"/>
      <c r="HN41" s="97"/>
      <c r="HO41" s="97"/>
      <c r="HP41" s="97"/>
      <c r="HQ41" s="97"/>
      <c r="HR41" s="97"/>
      <c r="HS41" s="97"/>
      <c r="HT41" s="97"/>
      <c r="HU41" s="97"/>
      <c r="HV41" s="97"/>
      <c r="HW41" s="97"/>
      <c r="HX41" s="97"/>
      <c r="HY41" s="97"/>
      <c r="HZ41" s="97"/>
      <c r="IA41" s="97"/>
      <c r="IB41" s="97"/>
      <c r="IC41" s="97"/>
      <c r="ID41" s="97"/>
      <c r="IE41" s="97"/>
      <c r="IF41" s="97"/>
      <c r="IG41" s="97"/>
      <c r="IH41" s="97"/>
      <c r="II41" s="97"/>
      <c r="IJ41" s="97"/>
      <c r="IK41" s="97"/>
      <c r="IL41" s="97"/>
      <c r="IM41" s="97"/>
      <c r="IN41" s="97"/>
      <c r="IO41" s="97"/>
      <c r="IP41" s="97"/>
      <c r="IQ41" s="97"/>
      <c r="IR41" s="97"/>
      <c r="IS41" s="97"/>
      <c r="IT41" s="97"/>
      <c r="IU41" s="97"/>
      <c r="IV41" s="97"/>
    </row>
    <row r="42" spans="1:256" ht="18" customHeight="1">
      <c r="A42" s="125"/>
      <c r="B42" s="129"/>
      <c r="C42" s="124"/>
      <c r="D42" s="129"/>
      <c r="E42" s="127"/>
      <c r="F42" s="143"/>
      <c r="G42" s="76"/>
      <c r="H42" s="76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97"/>
      <c r="FL42" s="97"/>
      <c r="FM42" s="97"/>
      <c r="FN42" s="97"/>
      <c r="FO42" s="97"/>
      <c r="FP42" s="97"/>
      <c r="FQ42" s="97"/>
      <c r="FR42" s="97"/>
      <c r="FS42" s="97"/>
      <c r="FT42" s="97"/>
      <c r="FU42" s="97"/>
      <c r="FV42" s="97"/>
      <c r="FW42" s="97"/>
      <c r="FX42" s="97"/>
      <c r="FY42" s="97"/>
      <c r="FZ42" s="97"/>
      <c r="GA42" s="97"/>
      <c r="GB42" s="97"/>
      <c r="GC42" s="97"/>
      <c r="GD42" s="97"/>
      <c r="GE42" s="97"/>
      <c r="GF42" s="97"/>
      <c r="GG42" s="97"/>
      <c r="GH42" s="97"/>
      <c r="GI42" s="97"/>
      <c r="GJ42" s="97"/>
      <c r="GK42" s="97"/>
      <c r="GL42" s="97"/>
      <c r="GM42" s="97"/>
      <c r="GN42" s="97"/>
      <c r="GO42" s="97"/>
      <c r="GP42" s="97"/>
      <c r="GQ42" s="97"/>
      <c r="GR42" s="97"/>
      <c r="GS42" s="97"/>
      <c r="GT42" s="97"/>
      <c r="GU42" s="97"/>
      <c r="GV42" s="97"/>
      <c r="GW42" s="97"/>
      <c r="GX42" s="97"/>
      <c r="GY42" s="97"/>
      <c r="GZ42" s="97"/>
      <c r="HA42" s="97"/>
      <c r="HB42" s="97"/>
      <c r="HC42" s="97"/>
      <c r="HD42" s="97"/>
      <c r="HE42" s="97"/>
      <c r="HF42" s="97"/>
      <c r="HG42" s="97"/>
      <c r="HH42" s="97"/>
      <c r="HI42" s="97"/>
      <c r="HJ42" s="97"/>
      <c r="HK42" s="97"/>
      <c r="HL42" s="97"/>
      <c r="HM42" s="97"/>
      <c r="HN42" s="97"/>
      <c r="HO42" s="97"/>
      <c r="HP42" s="97"/>
      <c r="HQ42" s="97"/>
      <c r="HR42" s="97"/>
      <c r="HS42" s="97"/>
      <c r="HT42" s="97"/>
      <c r="HU42" s="97"/>
      <c r="HV42" s="97"/>
      <c r="HW42" s="97"/>
      <c r="HX42" s="97"/>
      <c r="HY42" s="97"/>
      <c r="HZ42" s="97"/>
      <c r="IA42" s="97"/>
      <c r="IB42" s="97"/>
      <c r="IC42" s="97"/>
      <c r="ID42" s="97"/>
      <c r="IE42" s="97"/>
      <c r="IF42" s="97"/>
      <c r="IG42" s="97"/>
      <c r="IH42" s="97"/>
      <c r="II42" s="97"/>
      <c r="IJ42" s="97"/>
      <c r="IK42" s="97"/>
      <c r="IL42" s="97"/>
      <c r="IM42" s="97"/>
      <c r="IN42" s="97"/>
      <c r="IO42" s="97"/>
      <c r="IP42" s="97"/>
      <c r="IQ42" s="97"/>
      <c r="IR42" s="97"/>
      <c r="IS42" s="97"/>
      <c r="IT42" s="97"/>
      <c r="IU42" s="97"/>
      <c r="IV42" s="97"/>
    </row>
    <row r="43" spans="1:256" ht="15.75" customHeight="1">
      <c r="A43" s="93" t="s">
        <v>130</v>
      </c>
      <c r="B43" s="123">
        <f>SUM(B36,B37)</f>
        <v>1104376</v>
      </c>
      <c r="C43" s="94" t="s">
        <v>131</v>
      </c>
      <c r="D43" s="123">
        <f>SUM(D36,D37)</f>
        <v>1104376</v>
      </c>
      <c r="E43" s="95" t="s">
        <v>131</v>
      </c>
      <c r="F43" s="123">
        <f>SUM(D36,D37)</f>
        <v>1104376</v>
      </c>
      <c r="G43" s="95" t="s">
        <v>131</v>
      </c>
      <c r="H43" s="76">
        <f>SUM(F43)</f>
        <v>1104376</v>
      </c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97"/>
      <c r="FL43" s="97"/>
      <c r="FM43" s="97"/>
      <c r="FN43" s="97"/>
      <c r="FO43" s="97"/>
      <c r="FP43" s="97"/>
      <c r="FQ43" s="97"/>
      <c r="FR43" s="97"/>
      <c r="FS43" s="97"/>
      <c r="FT43" s="97"/>
      <c r="FU43" s="97"/>
      <c r="FV43" s="97"/>
      <c r="FW43" s="97"/>
      <c r="FX43" s="97"/>
      <c r="FY43" s="97"/>
      <c r="FZ43" s="97"/>
      <c r="GA43" s="97"/>
      <c r="GB43" s="97"/>
      <c r="GC43" s="97"/>
      <c r="GD43" s="97"/>
      <c r="GE43" s="97"/>
      <c r="GF43" s="97"/>
      <c r="GG43" s="97"/>
      <c r="GH43" s="97"/>
      <c r="GI43" s="97"/>
      <c r="GJ43" s="97"/>
      <c r="GK43" s="97"/>
      <c r="GL43" s="97"/>
      <c r="GM43" s="97"/>
      <c r="GN43" s="97"/>
      <c r="GO43" s="97"/>
      <c r="GP43" s="97"/>
      <c r="GQ43" s="97"/>
      <c r="GR43" s="97"/>
      <c r="GS43" s="97"/>
      <c r="GT43" s="97"/>
      <c r="GU43" s="97"/>
      <c r="GV43" s="97"/>
      <c r="GW43" s="97"/>
      <c r="GX43" s="97"/>
      <c r="GY43" s="97"/>
      <c r="GZ43" s="97"/>
      <c r="HA43" s="97"/>
      <c r="HB43" s="97"/>
      <c r="HC43" s="97"/>
      <c r="HD43" s="97"/>
      <c r="HE43" s="97"/>
      <c r="HF43" s="97"/>
      <c r="HG43" s="97"/>
      <c r="HH43" s="97"/>
      <c r="HI43" s="97"/>
      <c r="HJ43" s="97"/>
      <c r="HK43" s="97"/>
      <c r="HL43" s="97"/>
      <c r="HM43" s="97"/>
      <c r="HN43" s="97"/>
      <c r="HO43" s="97"/>
      <c r="HP43" s="97"/>
      <c r="HQ43" s="97"/>
      <c r="HR43" s="97"/>
      <c r="HS43" s="97"/>
      <c r="HT43" s="97"/>
      <c r="HU43" s="97"/>
      <c r="HV43" s="97"/>
      <c r="HW43" s="97"/>
      <c r="HX43" s="97"/>
      <c r="HY43" s="97"/>
      <c r="HZ43" s="97"/>
      <c r="IA43" s="97"/>
      <c r="IB43" s="97"/>
      <c r="IC43" s="97"/>
      <c r="ID43" s="97"/>
      <c r="IE43" s="97"/>
      <c r="IF43" s="97"/>
      <c r="IG43" s="97"/>
      <c r="IH43" s="97"/>
      <c r="II43" s="97"/>
      <c r="IJ43" s="97"/>
      <c r="IK43" s="97"/>
      <c r="IL43" s="97"/>
      <c r="IM43" s="97"/>
      <c r="IN43" s="97"/>
      <c r="IO43" s="97"/>
      <c r="IP43" s="97"/>
      <c r="IQ43" s="97"/>
      <c r="IR43" s="97"/>
      <c r="IS43" s="97"/>
      <c r="IT43" s="97"/>
      <c r="IU43" s="97"/>
      <c r="IV43" s="97"/>
    </row>
    <row r="44" spans="1:256" ht="18" customHeight="1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97"/>
      <c r="FL44" s="97"/>
      <c r="FM44" s="97"/>
      <c r="FN44" s="97"/>
      <c r="FO44" s="97"/>
      <c r="FP44" s="97"/>
      <c r="FQ44" s="97"/>
      <c r="FR44" s="97"/>
      <c r="FS44" s="97"/>
      <c r="FT44" s="97"/>
      <c r="FU44" s="97"/>
      <c r="FV44" s="97"/>
      <c r="FW44" s="97"/>
      <c r="FX44" s="97"/>
      <c r="FY44" s="97"/>
      <c r="FZ44" s="97"/>
      <c r="GA44" s="97"/>
      <c r="GB44" s="97"/>
      <c r="GC44" s="97"/>
      <c r="GD44" s="97"/>
      <c r="GE44" s="97"/>
      <c r="GF44" s="97"/>
      <c r="GG44" s="97"/>
      <c r="GH44" s="97"/>
      <c r="GI44" s="97"/>
      <c r="GJ44" s="97"/>
      <c r="GK44" s="97"/>
      <c r="GL44" s="97"/>
      <c r="GM44" s="97"/>
      <c r="GN44" s="97"/>
      <c r="GO44" s="97"/>
      <c r="GP44" s="97"/>
      <c r="GQ44" s="97"/>
      <c r="GR44" s="97"/>
      <c r="GS44" s="97"/>
      <c r="GT44" s="97"/>
      <c r="GU44" s="97"/>
      <c r="GV44" s="97"/>
      <c r="GW44" s="97"/>
      <c r="GX44" s="97"/>
      <c r="GY44" s="97"/>
      <c r="GZ44" s="97"/>
      <c r="HA44" s="97"/>
      <c r="HB44" s="97"/>
      <c r="HC44" s="97"/>
      <c r="HD44" s="97"/>
      <c r="HE44" s="97"/>
      <c r="HF44" s="97"/>
      <c r="HG44" s="97"/>
      <c r="HH44" s="97"/>
      <c r="HI44" s="97"/>
      <c r="HJ44" s="97"/>
      <c r="HK44" s="97"/>
      <c r="HL44" s="97"/>
      <c r="HM44" s="97"/>
      <c r="HN44" s="97"/>
      <c r="HO44" s="97"/>
      <c r="HP44" s="97"/>
      <c r="HQ44" s="97"/>
      <c r="HR44" s="97"/>
      <c r="HS44" s="97"/>
      <c r="HT44" s="97"/>
      <c r="HU44" s="97"/>
      <c r="HV44" s="97"/>
      <c r="HW44" s="97"/>
      <c r="HX44" s="97"/>
      <c r="HY44" s="97"/>
      <c r="HZ44" s="97"/>
      <c r="IA44" s="97"/>
      <c r="IB44" s="97"/>
      <c r="IC44" s="97"/>
      <c r="ID44" s="97"/>
      <c r="IE44" s="97"/>
      <c r="IF44" s="97"/>
      <c r="IG44" s="97"/>
      <c r="IH44" s="97"/>
      <c r="II44" s="97"/>
      <c r="IJ44" s="97"/>
      <c r="IK44" s="97"/>
      <c r="IL44" s="97"/>
      <c r="IM44" s="97"/>
      <c r="IN44" s="97"/>
      <c r="IO44" s="97"/>
      <c r="IP44" s="97"/>
      <c r="IQ44" s="97"/>
      <c r="IR44" s="97"/>
      <c r="IS44" s="97"/>
      <c r="IT44" s="97"/>
      <c r="IU44" s="97"/>
      <c r="IV44" s="97"/>
    </row>
    <row r="45" spans="1:256" ht="18" customHeight="1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97"/>
      <c r="FL45" s="97"/>
      <c r="FM45" s="97"/>
      <c r="FN45" s="97"/>
      <c r="FO45" s="97"/>
      <c r="FP45" s="97"/>
      <c r="FQ45" s="97"/>
      <c r="FR45" s="97"/>
      <c r="FS45" s="97"/>
      <c r="FT45" s="97"/>
      <c r="FU45" s="97"/>
      <c r="FV45" s="97"/>
      <c r="FW45" s="97"/>
      <c r="FX45" s="97"/>
      <c r="FY45" s="97"/>
      <c r="FZ45" s="97"/>
      <c r="GA45" s="97"/>
      <c r="GB45" s="97"/>
      <c r="GC45" s="97"/>
      <c r="GD45" s="97"/>
      <c r="GE45" s="97"/>
      <c r="GF45" s="97"/>
      <c r="GG45" s="97"/>
      <c r="GH45" s="97"/>
      <c r="GI45" s="97"/>
      <c r="GJ45" s="97"/>
      <c r="GK45" s="97"/>
      <c r="GL45" s="97"/>
      <c r="GM45" s="97"/>
      <c r="GN45" s="97"/>
      <c r="GO45" s="97"/>
      <c r="GP45" s="97"/>
      <c r="GQ45" s="97"/>
      <c r="GR45" s="97"/>
      <c r="GS45" s="97"/>
      <c r="GT45" s="97"/>
      <c r="GU45" s="97"/>
      <c r="GV45" s="97"/>
      <c r="GW45" s="97"/>
      <c r="GX45" s="97"/>
      <c r="GY45" s="97"/>
      <c r="GZ45" s="97"/>
      <c r="HA45" s="97"/>
      <c r="HB45" s="97"/>
      <c r="HC45" s="97"/>
      <c r="HD45" s="97"/>
      <c r="HE45" s="97"/>
      <c r="HF45" s="97"/>
      <c r="HG45" s="97"/>
      <c r="HH45" s="97"/>
      <c r="HI45" s="97"/>
      <c r="HJ45" s="97"/>
      <c r="HK45" s="97"/>
      <c r="HL45" s="97"/>
      <c r="HM45" s="97"/>
      <c r="HN45" s="97"/>
      <c r="HO45" s="97"/>
      <c r="HP45" s="97"/>
      <c r="HQ45" s="97"/>
      <c r="HR45" s="97"/>
      <c r="HS45" s="97"/>
      <c r="HT45" s="97"/>
      <c r="HU45" s="97"/>
      <c r="HV45" s="97"/>
      <c r="HW45" s="97"/>
      <c r="HX45" s="97"/>
      <c r="HY45" s="97"/>
      <c r="HZ45" s="97"/>
      <c r="IA45" s="97"/>
      <c r="IB45" s="97"/>
      <c r="IC45" s="97"/>
      <c r="ID45" s="97"/>
      <c r="IE45" s="97"/>
      <c r="IF45" s="97"/>
      <c r="IG45" s="97"/>
      <c r="IH45" s="97"/>
      <c r="II45" s="97"/>
      <c r="IJ45" s="97"/>
      <c r="IK45" s="97"/>
      <c r="IL45" s="97"/>
      <c r="IM45" s="97"/>
      <c r="IN45" s="97"/>
      <c r="IO45" s="97"/>
      <c r="IP45" s="97"/>
      <c r="IQ45" s="97"/>
      <c r="IR45" s="97"/>
      <c r="IS45" s="97"/>
      <c r="IT45" s="97"/>
      <c r="IU45" s="97"/>
      <c r="IV45" s="97"/>
    </row>
  </sheetData>
  <mergeCells count="1">
    <mergeCell ref="A2:H2"/>
  </mergeCells>
  <phoneticPr fontId="0" type="noConversion"/>
  <printOptions horizontalCentered="1"/>
  <pageMargins left="0.62992126922907787" right="0.2362204818275031" top="0.25999998952460102" bottom="0.319999996132738" header="0" footer="0"/>
  <pageSetup paperSize="9" scale="95" orientation="landscape" useFirstPageNumber="1" horizontalDpi="0" verticalDpi="0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M22"/>
  <sheetViews>
    <sheetView showGridLines="0" showZeros="0" topLeftCell="A10" workbookViewId="0"/>
  </sheetViews>
  <sheetFormatPr defaultColWidth="6.875" defaultRowHeight="18" customHeight="1"/>
  <cols>
    <col min="1" max="1" width="22" style="116" customWidth="1"/>
    <col min="2" max="2" width="40.125" style="117" customWidth="1"/>
    <col min="3" max="3" width="22.5" style="118" customWidth="1"/>
    <col min="4" max="4" width="15.625" style="118" customWidth="1"/>
    <col min="5" max="5" width="14.125" style="118" customWidth="1"/>
    <col min="6" max="6" width="19.375" style="118" customWidth="1"/>
    <col min="7" max="7" width="20.625" style="61" customWidth="1"/>
    <col min="8" max="247" width="8" style="61" customWidth="1"/>
  </cols>
  <sheetData>
    <row r="1" spans="1:14" ht="18" customHeight="1">
      <c r="A1" s="98" t="s">
        <v>21</v>
      </c>
      <c r="B1" s="98"/>
      <c r="C1" s="99"/>
      <c r="D1" s="99"/>
      <c r="E1" s="99"/>
      <c r="F1" s="99"/>
    </row>
    <row r="2" spans="1:14" ht="36" customHeight="1">
      <c r="A2" s="208" t="s">
        <v>22</v>
      </c>
      <c r="B2" s="208"/>
      <c r="C2" s="208"/>
      <c r="D2" s="208"/>
      <c r="E2" s="208"/>
      <c r="F2" s="208"/>
      <c r="G2" s="208"/>
      <c r="H2" s="109"/>
      <c r="I2" s="109"/>
      <c r="J2" s="109"/>
      <c r="K2" s="109"/>
      <c r="L2" s="110"/>
      <c r="M2" s="110"/>
      <c r="N2" s="110"/>
    </row>
    <row r="3" spans="1:14" s="60" customFormat="1" ht="15" customHeight="1">
      <c r="A3" s="100"/>
      <c r="B3" s="98"/>
      <c r="C3" s="100"/>
      <c r="D3" s="99"/>
      <c r="E3" s="99"/>
      <c r="F3" s="121"/>
      <c r="G3" s="101" t="s">
        <v>163</v>
      </c>
    </row>
    <row r="4" spans="1:14" s="60" customFormat="1" ht="30" customHeight="1">
      <c r="A4" s="102" t="s">
        <v>164</v>
      </c>
      <c r="B4" s="102" t="s">
        <v>165</v>
      </c>
      <c r="C4" s="102" t="s">
        <v>166</v>
      </c>
      <c r="D4" s="111" t="s">
        <v>167</v>
      </c>
      <c r="E4" s="103" t="s">
        <v>168</v>
      </c>
      <c r="F4" s="104" t="s">
        <v>169</v>
      </c>
      <c r="G4" s="105" t="s">
        <v>170</v>
      </c>
    </row>
    <row r="5" spans="1:14" ht="23.25" customHeight="1">
      <c r="A5" s="106"/>
      <c r="B5" s="107" t="s">
        <v>134</v>
      </c>
      <c r="C5" s="115">
        <v>1104376</v>
      </c>
      <c r="D5" s="115">
        <v>796759</v>
      </c>
      <c r="E5" s="77">
        <v>68400</v>
      </c>
      <c r="F5" s="114">
        <v>239217</v>
      </c>
      <c r="G5" s="108">
        <v>0</v>
      </c>
    </row>
    <row r="6" spans="1:14" ht="23.25" customHeight="1">
      <c r="A6" s="106" t="s">
        <v>171</v>
      </c>
      <c r="B6" s="107" t="s">
        <v>172</v>
      </c>
      <c r="C6" s="115">
        <v>610806</v>
      </c>
      <c r="D6" s="115">
        <v>542406</v>
      </c>
      <c r="E6" s="77">
        <v>68400</v>
      </c>
      <c r="F6" s="114">
        <v>0</v>
      </c>
      <c r="G6" s="108">
        <v>0</v>
      </c>
    </row>
    <row r="7" spans="1:14" ht="23.25" customHeight="1">
      <c r="A7" s="106" t="s">
        <v>173</v>
      </c>
      <c r="B7" s="107" t="s">
        <v>174</v>
      </c>
      <c r="C7" s="115">
        <v>610806</v>
      </c>
      <c r="D7" s="115">
        <v>542406</v>
      </c>
      <c r="E7" s="77">
        <v>68400</v>
      </c>
      <c r="F7" s="114">
        <v>0</v>
      </c>
      <c r="G7" s="108">
        <v>0</v>
      </c>
    </row>
    <row r="8" spans="1:14" ht="23.25" customHeight="1">
      <c r="A8" s="106" t="s">
        <v>175</v>
      </c>
      <c r="B8" s="107" t="s">
        <v>176</v>
      </c>
      <c r="C8" s="115">
        <v>610806</v>
      </c>
      <c r="D8" s="115">
        <v>542406</v>
      </c>
      <c r="E8" s="77">
        <v>68400</v>
      </c>
      <c r="F8" s="114">
        <v>0</v>
      </c>
      <c r="G8" s="108">
        <v>0</v>
      </c>
    </row>
    <row r="9" spans="1:14" ht="23.25" customHeight="1">
      <c r="A9" s="106" t="s">
        <v>177</v>
      </c>
      <c r="B9" s="107" t="s">
        <v>178</v>
      </c>
      <c r="C9" s="115">
        <v>406291</v>
      </c>
      <c r="D9" s="115">
        <v>167074</v>
      </c>
      <c r="E9" s="77">
        <v>0</v>
      </c>
      <c r="F9" s="114">
        <v>239217</v>
      </c>
      <c r="G9" s="108">
        <v>0</v>
      </c>
    </row>
    <row r="10" spans="1:14" ht="23.25" customHeight="1">
      <c r="A10" s="106" t="s">
        <v>179</v>
      </c>
      <c r="B10" s="107" t="s">
        <v>180</v>
      </c>
      <c r="C10" s="115">
        <v>126874</v>
      </c>
      <c r="D10" s="115">
        <v>126874</v>
      </c>
      <c r="E10" s="77">
        <v>0</v>
      </c>
      <c r="F10" s="114">
        <v>0</v>
      </c>
      <c r="G10" s="108">
        <v>0</v>
      </c>
    </row>
    <row r="11" spans="1:14" ht="23.25" customHeight="1">
      <c r="A11" s="106" t="s">
        <v>181</v>
      </c>
      <c r="B11" s="107" t="s">
        <v>182</v>
      </c>
      <c r="C11" s="115">
        <v>90624</v>
      </c>
      <c r="D11" s="115">
        <v>90624</v>
      </c>
      <c r="E11" s="77">
        <v>0</v>
      </c>
      <c r="F11" s="114">
        <v>0</v>
      </c>
      <c r="G11" s="108">
        <v>0</v>
      </c>
    </row>
    <row r="12" spans="1:14" ht="23.25" customHeight="1">
      <c r="A12" s="106" t="s">
        <v>183</v>
      </c>
      <c r="B12" s="107" t="s">
        <v>184</v>
      </c>
      <c r="C12" s="115">
        <v>36250</v>
      </c>
      <c r="D12" s="115">
        <v>36250</v>
      </c>
      <c r="E12" s="77">
        <v>0</v>
      </c>
      <c r="F12" s="114">
        <v>0</v>
      </c>
      <c r="G12" s="108">
        <v>0</v>
      </c>
    </row>
    <row r="13" spans="1:14" ht="23.25" customHeight="1">
      <c r="A13" s="106" t="s">
        <v>185</v>
      </c>
      <c r="B13" s="107" t="s">
        <v>186</v>
      </c>
      <c r="C13" s="115">
        <v>40200</v>
      </c>
      <c r="D13" s="115">
        <v>40200</v>
      </c>
      <c r="E13" s="77">
        <v>0</v>
      </c>
      <c r="F13" s="114">
        <v>0</v>
      </c>
      <c r="G13" s="108">
        <v>0</v>
      </c>
    </row>
    <row r="14" spans="1:14" ht="23.25" customHeight="1">
      <c r="A14" s="106" t="s">
        <v>187</v>
      </c>
      <c r="B14" s="107" t="s">
        <v>188</v>
      </c>
      <c r="C14" s="115">
        <v>40200</v>
      </c>
      <c r="D14" s="115">
        <v>40200</v>
      </c>
      <c r="E14" s="77">
        <v>0</v>
      </c>
      <c r="F14" s="114">
        <v>0</v>
      </c>
      <c r="G14" s="108">
        <v>0</v>
      </c>
    </row>
    <row r="15" spans="1:14" ht="23.25" customHeight="1">
      <c r="A15" s="106" t="s">
        <v>189</v>
      </c>
      <c r="B15" s="107" t="s">
        <v>190</v>
      </c>
      <c r="C15" s="115">
        <v>239217</v>
      </c>
      <c r="D15" s="115">
        <v>0</v>
      </c>
      <c r="E15" s="77">
        <v>0</v>
      </c>
      <c r="F15" s="114">
        <v>239217</v>
      </c>
      <c r="G15" s="108">
        <v>0</v>
      </c>
    </row>
    <row r="16" spans="1:14" ht="23.25" customHeight="1">
      <c r="A16" s="106" t="s">
        <v>191</v>
      </c>
      <c r="B16" s="107" t="s">
        <v>192</v>
      </c>
      <c r="C16" s="115">
        <v>239217</v>
      </c>
      <c r="D16" s="115">
        <v>0</v>
      </c>
      <c r="E16" s="77">
        <v>0</v>
      </c>
      <c r="F16" s="114">
        <v>239217</v>
      </c>
      <c r="G16" s="108">
        <v>0</v>
      </c>
    </row>
    <row r="17" spans="1:7" ht="23.25" customHeight="1">
      <c r="A17" s="106" t="s">
        <v>193</v>
      </c>
      <c r="B17" s="107" t="s">
        <v>194</v>
      </c>
      <c r="C17" s="115">
        <v>30831</v>
      </c>
      <c r="D17" s="115">
        <v>30831</v>
      </c>
      <c r="E17" s="77">
        <v>0</v>
      </c>
      <c r="F17" s="114">
        <v>0</v>
      </c>
      <c r="G17" s="108">
        <v>0</v>
      </c>
    </row>
    <row r="18" spans="1:7" ht="23.25" customHeight="1">
      <c r="A18" s="106" t="s">
        <v>195</v>
      </c>
      <c r="B18" s="107" t="s">
        <v>196</v>
      </c>
      <c r="C18" s="115">
        <v>30831</v>
      </c>
      <c r="D18" s="115">
        <v>30831</v>
      </c>
      <c r="E18" s="77">
        <v>0</v>
      </c>
      <c r="F18" s="114">
        <v>0</v>
      </c>
      <c r="G18" s="108">
        <v>0</v>
      </c>
    </row>
    <row r="19" spans="1:7" ht="23.25" customHeight="1">
      <c r="A19" s="106" t="s">
        <v>197</v>
      </c>
      <c r="B19" s="107" t="s">
        <v>198</v>
      </c>
      <c r="C19" s="115">
        <v>30831</v>
      </c>
      <c r="D19" s="115">
        <v>30831</v>
      </c>
      <c r="E19" s="77">
        <v>0</v>
      </c>
      <c r="F19" s="114">
        <v>0</v>
      </c>
      <c r="G19" s="108">
        <v>0</v>
      </c>
    </row>
    <row r="20" spans="1:7" ht="23.25" customHeight="1">
      <c r="A20" s="106" t="s">
        <v>199</v>
      </c>
      <c r="B20" s="107" t="s">
        <v>200</v>
      </c>
      <c r="C20" s="115">
        <v>56448</v>
      </c>
      <c r="D20" s="115">
        <v>56448</v>
      </c>
      <c r="E20" s="77">
        <v>0</v>
      </c>
      <c r="F20" s="114">
        <v>0</v>
      </c>
      <c r="G20" s="108">
        <v>0</v>
      </c>
    </row>
    <row r="21" spans="1:7" ht="23.25" customHeight="1">
      <c r="A21" s="106" t="s">
        <v>201</v>
      </c>
      <c r="B21" s="107" t="s">
        <v>202</v>
      </c>
      <c r="C21" s="115">
        <v>56448</v>
      </c>
      <c r="D21" s="115">
        <v>56448</v>
      </c>
      <c r="E21" s="77">
        <v>0</v>
      </c>
      <c r="F21" s="114">
        <v>0</v>
      </c>
      <c r="G21" s="108">
        <v>0</v>
      </c>
    </row>
    <row r="22" spans="1:7" ht="23.25" customHeight="1">
      <c r="A22" s="106" t="s">
        <v>203</v>
      </c>
      <c r="B22" s="107" t="s">
        <v>204</v>
      </c>
      <c r="C22" s="115">
        <v>56448</v>
      </c>
      <c r="D22" s="115">
        <v>56448</v>
      </c>
      <c r="E22" s="77">
        <v>0</v>
      </c>
      <c r="F22" s="114">
        <v>0</v>
      </c>
      <c r="G22" s="108">
        <v>0</v>
      </c>
    </row>
  </sheetData>
  <mergeCells count="1">
    <mergeCell ref="A2:G2"/>
  </mergeCells>
  <phoneticPr fontId="0" type="noConversion"/>
  <printOptions horizontalCentered="1"/>
  <pageMargins left="0.59055118110236215" right="0.59055118110236215" top="0.78740157480314943" bottom="0.7086613985497181" header="0" footer="0"/>
  <pageSetup paperSize="9" orientation="landscape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showZeros="0" workbookViewId="0"/>
  </sheetViews>
  <sheetFormatPr defaultColWidth="9.125" defaultRowHeight="12.75" customHeight="1"/>
  <cols>
    <col min="1" max="1" width="18" customWidth="1"/>
    <col min="2" max="2" width="26.125" customWidth="1"/>
    <col min="3" max="3" width="22" customWidth="1"/>
    <col min="4" max="4" width="32.875" customWidth="1"/>
    <col min="5" max="5" width="22.5" customWidth="1"/>
    <col min="6" max="6" width="21.125" customWidth="1"/>
    <col min="7" max="7" width="19.375" customWidth="1"/>
    <col min="8" max="8" width="23.125" customWidth="1"/>
    <col min="9" max="9" width="20.625" customWidth="1"/>
    <col min="10" max="16" width="8" customWidth="1"/>
  </cols>
  <sheetData>
    <row r="1" spans="1:16" ht="18" customHeight="1">
      <c r="A1" s="98" t="s">
        <v>23</v>
      </c>
      <c r="D1" s="98"/>
      <c r="E1" s="99"/>
      <c r="F1" s="99"/>
      <c r="G1" s="99"/>
      <c r="H1" s="99"/>
      <c r="I1" s="61"/>
      <c r="J1" s="61"/>
      <c r="K1" s="61"/>
      <c r="L1" s="61"/>
      <c r="M1" s="61"/>
      <c r="N1" s="61"/>
      <c r="O1" s="61"/>
      <c r="P1" s="61"/>
    </row>
    <row r="2" spans="1:16" ht="36" customHeight="1">
      <c r="A2" s="208" t="s">
        <v>205</v>
      </c>
      <c r="B2" s="208"/>
      <c r="C2" s="208"/>
      <c r="D2" s="208"/>
      <c r="E2" s="208"/>
      <c r="F2" s="208"/>
      <c r="G2" s="208"/>
      <c r="H2" s="208"/>
      <c r="I2" s="208"/>
      <c r="J2" s="109"/>
      <c r="K2" s="109"/>
      <c r="L2" s="109"/>
      <c r="M2" s="109"/>
      <c r="N2" s="110"/>
      <c r="O2" s="110"/>
      <c r="P2" s="110"/>
    </row>
    <row r="3" spans="1:16" ht="15" customHeight="1">
      <c r="C3" s="100"/>
      <c r="D3" s="98"/>
      <c r="E3" s="100"/>
      <c r="F3" s="99"/>
      <c r="I3" s="101" t="s">
        <v>163</v>
      </c>
      <c r="J3" s="60"/>
      <c r="K3" s="60"/>
      <c r="L3" s="60"/>
      <c r="M3" s="60"/>
      <c r="N3" s="60"/>
      <c r="O3" s="60"/>
      <c r="P3" s="60"/>
    </row>
    <row r="4" spans="1:16" ht="30" customHeight="1">
      <c r="A4" s="20" t="s">
        <v>206</v>
      </c>
      <c r="B4" s="20" t="s">
        <v>207</v>
      </c>
      <c r="C4" s="102" t="s">
        <v>208</v>
      </c>
      <c r="D4" s="102" t="s">
        <v>209</v>
      </c>
      <c r="E4" s="102" t="s">
        <v>166</v>
      </c>
      <c r="F4" s="103" t="s">
        <v>167</v>
      </c>
      <c r="G4" s="104" t="s">
        <v>168</v>
      </c>
      <c r="H4" s="119" t="s">
        <v>169</v>
      </c>
      <c r="I4" s="105" t="s">
        <v>170</v>
      </c>
      <c r="J4" s="60"/>
      <c r="K4" s="60"/>
      <c r="L4" s="60"/>
      <c r="M4" s="60"/>
      <c r="N4" s="60"/>
      <c r="O4" s="60"/>
      <c r="P4" s="60"/>
    </row>
    <row r="5" spans="1:16" ht="23.25" customHeight="1">
      <c r="A5" s="22"/>
      <c r="B5" s="22" t="s">
        <v>134</v>
      </c>
      <c r="C5" s="106"/>
      <c r="D5" s="107"/>
      <c r="E5" s="115">
        <v>1104376</v>
      </c>
      <c r="F5" s="115">
        <v>796759</v>
      </c>
      <c r="G5" s="115">
        <v>68400</v>
      </c>
      <c r="H5" s="77">
        <v>239217</v>
      </c>
      <c r="I5" s="120">
        <v>0</v>
      </c>
      <c r="J5" s="61"/>
      <c r="K5" s="61"/>
      <c r="L5" s="61"/>
      <c r="M5" s="61"/>
      <c r="N5" s="61"/>
      <c r="O5" s="61"/>
      <c r="P5" s="61"/>
    </row>
    <row r="6" spans="1:16" ht="23.25" customHeight="1">
      <c r="A6" s="22" t="s">
        <v>210</v>
      </c>
      <c r="B6" s="22" t="s">
        <v>211</v>
      </c>
      <c r="C6" s="106" t="s">
        <v>212</v>
      </c>
      <c r="D6" s="107" t="s">
        <v>213</v>
      </c>
      <c r="E6" s="115">
        <v>976576</v>
      </c>
      <c r="F6" s="115">
        <v>737359</v>
      </c>
      <c r="G6" s="115">
        <v>0</v>
      </c>
      <c r="H6" s="77">
        <v>239217</v>
      </c>
      <c r="I6" s="120">
        <v>0</v>
      </c>
      <c r="J6" s="61"/>
      <c r="K6" s="61"/>
      <c r="L6" s="61"/>
      <c r="M6" s="61"/>
      <c r="N6" s="61"/>
      <c r="O6" s="61"/>
      <c r="P6" s="61"/>
    </row>
    <row r="7" spans="1:16" ht="23.25" customHeight="1">
      <c r="A7" s="22" t="s">
        <v>214</v>
      </c>
      <c r="B7" s="22" t="s">
        <v>215</v>
      </c>
      <c r="C7" s="106" t="s">
        <v>216</v>
      </c>
      <c r="D7" s="107" t="s">
        <v>217</v>
      </c>
      <c r="E7" s="115">
        <v>260296</v>
      </c>
      <c r="F7" s="115">
        <v>260296</v>
      </c>
      <c r="G7" s="115">
        <v>0</v>
      </c>
      <c r="H7" s="77">
        <v>0</v>
      </c>
      <c r="I7" s="120">
        <v>0</v>
      </c>
      <c r="J7" s="61"/>
      <c r="K7" s="61"/>
      <c r="L7" s="61"/>
      <c r="M7" s="61"/>
      <c r="N7" s="61"/>
      <c r="O7" s="61"/>
      <c r="P7" s="61"/>
    </row>
    <row r="8" spans="1:16" ht="23.25" customHeight="1">
      <c r="A8" s="22" t="s">
        <v>218</v>
      </c>
      <c r="B8" s="22" t="s">
        <v>219</v>
      </c>
      <c r="C8" s="106" t="s">
        <v>216</v>
      </c>
      <c r="D8" s="107" t="s">
        <v>217</v>
      </c>
      <c r="E8" s="115">
        <v>225008</v>
      </c>
      <c r="F8" s="115">
        <v>225008</v>
      </c>
      <c r="G8" s="115">
        <v>0</v>
      </c>
      <c r="H8" s="77">
        <v>0</v>
      </c>
      <c r="I8" s="120">
        <v>0</v>
      </c>
      <c r="J8" s="61"/>
      <c r="K8" s="61"/>
      <c r="L8" s="61"/>
      <c r="M8" s="61"/>
      <c r="N8" s="61"/>
      <c r="O8" s="61"/>
      <c r="P8" s="61"/>
    </row>
    <row r="9" spans="1:16" ht="23.25" customHeight="1">
      <c r="A9" s="22" t="s">
        <v>220</v>
      </c>
      <c r="B9" s="22" t="s">
        <v>221</v>
      </c>
      <c r="C9" s="106" t="s">
        <v>216</v>
      </c>
      <c r="D9" s="107" t="s">
        <v>217</v>
      </c>
      <c r="E9" s="115">
        <v>23153</v>
      </c>
      <c r="F9" s="115">
        <v>23153</v>
      </c>
      <c r="G9" s="115">
        <v>0</v>
      </c>
      <c r="H9" s="77">
        <v>0</v>
      </c>
      <c r="I9" s="120">
        <v>0</v>
      </c>
      <c r="J9" s="61"/>
      <c r="K9" s="61"/>
      <c r="L9" s="61"/>
      <c r="M9" s="61"/>
      <c r="N9" s="61"/>
      <c r="O9" s="61"/>
      <c r="P9" s="61"/>
    </row>
    <row r="10" spans="1:16" ht="23.25" customHeight="1">
      <c r="A10" s="22" t="s">
        <v>222</v>
      </c>
      <c r="B10" s="22" t="s">
        <v>223</v>
      </c>
      <c r="C10" s="106" t="s">
        <v>216</v>
      </c>
      <c r="D10" s="107" t="s">
        <v>217</v>
      </c>
      <c r="E10" s="115">
        <v>90624</v>
      </c>
      <c r="F10" s="115">
        <v>90624</v>
      </c>
      <c r="G10" s="115">
        <v>0</v>
      </c>
      <c r="H10" s="77">
        <v>0</v>
      </c>
      <c r="I10" s="120">
        <v>0</v>
      </c>
      <c r="J10" s="61"/>
      <c r="K10" s="61"/>
      <c r="L10" s="61"/>
      <c r="M10" s="61"/>
      <c r="N10" s="61"/>
      <c r="O10" s="61"/>
      <c r="P10" s="61"/>
    </row>
    <row r="11" spans="1:16" ht="23.25" customHeight="1">
      <c r="A11" s="22" t="s">
        <v>224</v>
      </c>
      <c r="B11" s="22" t="s">
        <v>225</v>
      </c>
      <c r="C11" s="106" t="s">
        <v>216</v>
      </c>
      <c r="D11" s="107" t="s">
        <v>217</v>
      </c>
      <c r="E11" s="115">
        <v>36250</v>
      </c>
      <c r="F11" s="115">
        <v>36250</v>
      </c>
      <c r="G11" s="115">
        <v>0</v>
      </c>
      <c r="H11" s="77">
        <v>0</v>
      </c>
      <c r="I11" s="120">
        <v>0</v>
      </c>
      <c r="J11" s="61"/>
      <c r="K11" s="61"/>
      <c r="L11" s="61"/>
      <c r="M11" s="61"/>
      <c r="N11" s="61"/>
      <c r="O11" s="61"/>
      <c r="P11" s="61"/>
    </row>
    <row r="12" spans="1:16" ht="23.25" customHeight="1">
      <c r="A12" s="22" t="s">
        <v>226</v>
      </c>
      <c r="B12" s="22" t="s">
        <v>227</v>
      </c>
      <c r="C12" s="106" t="s">
        <v>216</v>
      </c>
      <c r="D12" s="107" t="s">
        <v>217</v>
      </c>
      <c r="E12" s="115">
        <v>30831</v>
      </c>
      <c r="F12" s="115">
        <v>30831</v>
      </c>
      <c r="G12" s="115">
        <v>0</v>
      </c>
      <c r="H12" s="77">
        <v>0</v>
      </c>
      <c r="I12" s="120">
        <v>0</v>
      </c>
      <c r="J12" s="61"/>
      <c r="K12" s="61"/>
      <c r="L12" s="61"/>
      <c r="M12" s="61"/>
      <c r="N12" s="61"/>
      <c r="O12" s="61"/>
      <c r="P12" s="61"/>
    </row>
    <row r="13" spans="1:16" ht="23.25" customHeight="1">
      <c r="A13" s="22" t="s">
        <v>228</v>
      </c>
      <c r="B13" s="22" t="s">
        <v>229</v>
      </c>
      <c r="C13" s="106" t="s">
        <v>216</v>
      </c>
      <c r="D13" s="107" t="s">
        <v>217</v>
      </c>
      <c r="E13" s="115">
        <v>2929</v>
      </c>
      <c r="F13" s="115">
        <v>2929</v>
      </c>
      <c r="G13" s="115">
        <v>0</v>
      </c>
      <c r="H13" s="77">
        <v>0</v>
      </c>
      <c r="I13" s="120">
        <v>0</v>
      </c>
      <c r="J13" s="61"/>
      <c r="K13" s="61"/>
      <c r="L13" s="61"/>
      <c r="M13" s="61"/>
      <c r="N13" s="61"/>
      <c r="O13" s="61"/>
      <c r="P13" s="61"/>
    </row>
    <row r="14" spans="1:16" ht="23.25" customHeight="1">
      <c r="A14" s="22" t="s">
        <v>230</v>
      </c>
      <c r="B14" s="22" t="s">
        <v>231</v>
      </c>
      <c r="C14" s="106" t="s">
        <v>216</v>
      </c>
      <c r="D14" s="107" t="s">
        <v>217</v>
      </c>
      <c r="E14" s="115">
        <v>56448</v>
      </c>
      <c r="F14" s="115">
        <v>56448</v>
      </c>
      <c r="G14" s="115">
        <v>0</v>
      </c>
      <c r="H14" s="77">
        <v>0</v>
      </c>
      <c r="I14" s="120">
        <v>0</v>
      </c>
      <c r="J14" s="61"/>
      <c r="K14" s="61"/>
      <c r="L14" s="61"/>
      <c r="M14" s="61"/>
      <c r="N14" s="61"/>
      <c r="O14" s="61"/>
      <c r="P14" s="61"/>
    </row>
    <row r="15" spans="1:16" ht="23.25" customHeight="1">
      <c r="A15" s="22" t="s">
        <v>232</v>
      </c>
      <c r="B15" s="22" t="s">
        <v>233</v>
      </c>
      <c r="C15" s="106" t="s">
        <v>216</v>
      </c>
      <c r="D15" s="107" t="s">
        <v>217</v>
      </c>
      <c r="E15" s="115">
        <v>251037</v>
      </c>
      <c r="F15" s="115">
        <v>11820</v>
      </c>
      <c r="G15" s="115">
        <v>0</v>
      </c>
      <c r="H15" s="77">
        <v>239217</v>
      </c>
      <c r="I15" s="120">
        <v>0</v>
      </c>
      <c r="J15" s="61"/>
      <c r="K15" s="61"/>
      <c r="L15" s="61"/>
      <c r="M15" s="61"/>
      <c r="N15" s="61"/>
      <c r="O15" s="61"/>
      <c r="P15" s="61"/>
    </row>
    <row r="16" spans="1:16" ht="23.25" customHeight="1">
      <c r="A16" s="22" t="s">
        <v>234</v>
      </c>
      <c r="B16" s="22" t="s">
        <v>235</v>
      </c>
      <c r="C16" s="106" t="s">
        <v>212</v>
      </c>
      <c r="D16" s="107" t="s">
        <v>213</v>
      </c>
      <c r="E16" s="115">
        <v>68400</v>
      </c>
      <c r="F16" s="115">
        <v>0</v>
      </c>
      <c r="G16" s="115">
        <v>68400</v>
      </c>
      <c r="H16" s="77">
        <v>0</v>
      </c>
      <c r="I16" s="120">
        <v>0</v>
      </c>
      <c r="J16" s="61"/>
      <c r="K16" s="61"/>
      <c r="L16" s="61"/>
      <c r="M16" s="61"/>
      <c r="N16" s="61"/>
      <c r="O16" s="61"/>
      <c r="P16" s="61"/>
    </row>
    <row r="17" spans="1:16" ht="23.25" customHeight="1">
      <c r="A17" s="22" t="s">
        <v>236</v>
      </c>
      <c r="B17" s="22" t="s">
        <v>237</v>
      </c>
      <c r="C17" s="106" t="s">
        <v>238</v>
      </c>
      <c r="D17" s="107" t="s">
        <v>239</v>
      </c>
      <c r="E17" s="115">
        <v>6200</v>
      </c>
      <c r="F17" s="115">
        <v>0</v>
      </c>
      <c r="G17" s="115">
        <v>6200</v>
      </c>
      <c r="H17" s="77">
        <v>0</v>
      </c>
      <c r="I17" s="120">
        <v>0</v>
      </c>
      <c r="J17" s="61"/>
      <c r="K17" s="61"/>
      <c r="L17" s="61"/>
      <c r="M17" s="61"/>
      <c r="N17" s="61"/>
      <c r="O17" s="61"/>
      <c r="P17" s="61"/>
    </row>
    <row r="18" spans="1:16" ht="23.25" customHeight="1">
      <c r="A18" s="22" t="s">
        <v>240</v>
      </c>
      <c r="B18" s="22" t="s">
        <v>241</v>
      </c>
      <c r="C18" s="106" t="s">
        <v>238</v>
      </c>
      <c r="D18" s="107" t="s">
        <v>239</v>
      </c>
      <c r="E18" s="115">
        <v>1500</v>
      </c>
      <c r="F18" s="115">
        <v>0</v>
      </c>
      <c r="G18" s="115">
        <v>1500</v>
      </c>
      <c r="H18" s="77">
        <v>0</v>
      </c>
      <c r="I18" s="120">
        <v>0</v>
      </c>
      <c r="J18" s="61"/>
      <c r="K18" s="61"/>
      <c r="L18" s="61"/>
      <c r="M18" s="61"/>
      <c r="N18" s="61"/>
      <c r="O18" s="61"/>
      <c r="P18" s="61"/>
    </row>
    <row r="19" spans="1:16" ht="23.25" customHeight="1">
      <c r="A19" s="22" t="s">
        <v>242</v>
      </c>
      <c r="B19" s="22" t="s">
        <v>243</v>
      </c>
      <c r="C19" s="106" t="s">
        <v>238</v>
      </c>
      <c r="D19" s="107" t="s">
        <v>239</v>
      </c>
      <c r="E19" s="115">
        <v>2000</v>
      </c>
      <c r="F19" s="115">
        <v>0</v>
      </c>
      <c r="G19" s="115">
        <v>2000</v>
      </c>
      <c r="H19" s="77">
        <v>0</v>
      </c>
      <c r="I19" s="120">
        <v>0</v>
      </c>
      <c r="J19" s="61"/>
      <c r="K19" s="61"/>
      <c r="L19" s="61"/>
      <c r="M19" s="61"/>
      <c r="N19" s="61"/>
      <c r="O19" s="61"/>
      <c r="P19" s="61"/>
    </row>
    <row r="20" spans="1:16" ht="23.25" customHeight="1">
      <c r="A20" s="22" t="s">
        <v>244</v>
      </c>
      <c r="B20" s="22" t="s">
        <v>245</v>
      </c>
      <c r="C20" s="106" t="s">
        <v>238</v>
      </c>
      <c r="D20" s="107" t="s">
        <v>239</v>
      </c>
      <c r="E20" s="115">
        <v>4600</v>
      </c>
      <c r="F20" s="115">
        <v>0</v>
      </c>
      <c r="G20" s="115">
        <v>4600</v>
      </c>
      <c r="H20" s="77">
        <v>0</v>
      </c>
      <c r="I20" s="120">
        <v>0</v>
      </c>
      <c r="J20" s="61"/>
      <c r="K20" s="61"/>
      <c r="L20" s="61"/>
      <c r="M20" s="61"/>
      <c r="N20" s="61"/>
      <c r="O20" s="61"/>
      <c r="P20" s="61"/>
    </row>
    <row r="21" spans="1:16" ht="23.25" customHeight="1">
      <c r="A21" s="22" t="s">
        <v>246</v>
      </c>
      <c r="B21" s="22" t="s">
        <v>247</v>
      </c>
      <c r="C21" s="106" t="s">
        <v>238</v>
      </c>
      <c r="D21" s="107" t="s">
        <v>239</v>
      </c>
      <c r="E21" s="115">
        <v>500</v>
      </c>
      <c r="F21" s="115">
        <v>0</v>
      </c>
      <c r="G21" s="115">
        <v>500</v>
      </c>
      <c r="H21" s="77">
        <v>0</v>
      </c>
      <c r="I21" s="120">
        <v>0</v>
      </c>
    </row>
    <row r="22" spans="1:16" ht="23.25" customHeight="1">
      <c r="A22" s="22" t="s">
        <v>248</v>
      </c>
      <c r="B22" s="22" t="s">
        <v>249</v>
      </c>
      <c r="C22" s="106" t="s">
        <v>238</v>
      </c>
      <c r="D22" s="107" t="s">
        <v>239</v>
      </c>
      <c r="E22" s="115">
        <v>5000</v>
      </c>
      <c r="F22" s="115">
        <v>0</v>
      </c>
      <c r="G22" s="115">
        <v>5000</v>
      </c>
      <c r="H22" s="77">
        <v>0</v>
      </c>
      <c r="I22" s="120">
        <v>0</v>
      </c>
    </row>
    <row r="23" spans="1:16" ht="23.25" customHeight="1">
      <c r="A23" s="22" t="s">
        <v>250</v>
      </c>
      <c r="B23" s="22" t="s">
        <v>251</v>
      </c>
      <c r="C23" s="106" t="s">
        <v>238</v>
      </c>
      <c r="D23" s="107" t="s">
        <v>239</v>
      </c>
      <c r="E23" s="115">
        <v>2000</v>
      </c>
      <c r="F23" s="115">
        <v>0</v>
      </c>
      <c r="G23" s="115">
        <v>2000</v>
      </c>
      <c r="H23" s="77">
        <v>0</v>
      </c>
      <c r="I23" s="120">
        <v>0</v>
      </c>
    </row>
    <row r="24" spans="1:16" ht="23.25" customHeight="1">
      <c r="A24" s="22" t="s">
        <v>252</v>
      </c>
      <c r="B24" s="22" t="s">
        <v>253</v>
      </c>
      <c r="C24" s="106" t="s">
        <v>238</v>
      </c>
      <c r="D24" s="107" t="s">
        <v>239</v>
      </c>
      <c r="E24" s="115">
        <v>2200</v>
      </c>
      <c r="F24" s="115">
        <v>0</v>
      </c>
      <c r="G24" s="115">
        <v>2200</v>
      </c>
      <c r="H24" s="77">
        <v>0</v>
      </c>
      <c r="I24" s="120">
        <v>0</v>
      </c>
    </row>
    <row r="25" spans="1:16" ht="23.25" customHeight="1">
      <c r="A25" s="22" t="s">
        <v>254</v>
      </c>
      <c r="B25" s="22" t="s">
        <v>255</v>
      </c>
      <c r="C25" s="106" t="s">
        <v>238</v>
      </c>
      <c r="D25" s="107" t="s">
        <v>239</v>
      </c>
      <c r="E25" s="115">
        <v>44400</v>
      </c>
      <c r="F25" s="115">
        <v>0</v>
      </c>
      <c r="G25" s="115">
        <v>44400</v>
      </c>
      <c r="H25" s="77">
        <v>0</v>
      </c>
      <c r="I25" s="120">
        <v>0</v>
      </c>
    </row>
    <row r="26" spans="1:16" ht="23.25" customHeight="1">
      <c r="A26" s="22" t="s">
        <v>256</v>
      </c>
      <c r="B26" s="22" t="s">
        <v>257</v>
      </c>
      <c r="C26" s="106" t="s">
        <v>258</v>
      </c>
      <c r="D26" s="107" t="s">
        <v>259</v>
      </c>
      <c r="E26" s="115">
        <v>59400</v>
      </c>
      <c r="F26" s="115">
        <v>59400</v>
      </c>
      <c r="G26" s="115">
        <v>0</v>
      </c>
      <c r="H26" s="77">
        <v>0</v>
      </c>
      <c r="I26" s="120">
        <v>0</v>
      </c>
    </row>
    <row r="27" spans="1:16" ht="23.25" customHeight="1">
      <c r="A27" s="22" t="s">
        <v>260</v>
      </c>
      <c r="B27" s="22" t="s">
        <v>261</v>
      </c>
      <c r="C27" s="106" t="s">
        <v>262</v>
      </c>
      <c r="D27" s="107" t="s">
        <v>263</v>
      </c>
      <c r="E27" s="115">
        <v>16200</v>
      </c>
      <c r="F27" s="115">
        <v>16200</v>
      </c>
      <c r="G27" s="115">
        <v>0</v>
      </c>
      <c r="H27" s="77">
        <v>0</v>
      </c>
      <c r="I27" s="120">
        <v>0</v>
      </c>
    </row>
    <row r="28" spans="1:16" ht="23.25" customHeight="1">
      <c r="A28" s="22" t="s">
        <v>264</v>
      </c>
      <c r="B28" s="22" t="s">
        <v>265</v>
      </c>
      <c r="C28" s="106" t="s">
        <v>262</v>
      </c>
      <c r="D28" s="107" t="s">
        <v>263</v>
      </c>
      <c r="E28" s="115">
        <v>24000</v>
      </c>
      <c r="F28" s="115">
        <v>24000</v>
      </c>
      <c r="G28" s="115">
        <v>0</v>
      </c>
      <c r="H28" s="77">
        <v>0</v>
      </c>
      <c r="I28" s="120">
        <v>0</v>
      </c>
    </row>
    <row r="29" spans="1:16" ht="23.25" customHeight="1">
      <c r="A29" s="22" t="s">
        <v>266</v>
      </c>
      <c r="B29" s="22" t="s">
        <v>267</v>
      </c>
      <c r="C29" s="106" t="s">
        <v>268</v>
      </c>
      <c r="D29" s="107" t="s">
        <v>267</v>
      </c>
      <c r="E29" s="115">
        <v>19200</v>
      </c>
      <c r="F29" s="115">
        <v>19200</v>
      </c>
      <c r="G29" s="115">
        <v>0</v>
      </c>
      <c r="H29" s="77">
        <v>0</v>
      </c>
      <c r="I29" s="120">
        <v>0</v>
      </c>
    </row>
  </sheetData>
  <mergeCells count="1">
    <mergeCell ref="A2:I2"/>
  </mergeCells>
  <phoneticPr fontId="0" type="noConversion"/>
  <printOptions horizontalCentered="1"/>
  <pageMargins left="0.59055118110236215" right="0.59055118110236215" top="0.78740157480314943" bottom="0.7086613985497181" header="0" footer="0"/>
  <pageSetup paperSize="9" orientation="landscape" horizontalDpi="0" verticalDpi="0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showGridLines="0" showZeros="0" workbookViewId="0"/>
  </sheetViews>
  <sheetFormatPr defaultColWidth="9.125" defaultRowHeight="12.75" customHeight="1"/>
  <cols>
    <col min="1" max="1" width="22" customWidth="1"/>
    <col min="2" max="2" width="40.125" customWidth="1"/>
    <col min="3" max="3" width="22.5" customWidth="1"/>
    <col min="4" max="4" width="15.625" customWidth="1"/>
    <col min="5" max="5" width="14.125" customWidth="1"/>
    <col min="6" max="6" width="20.625" customWidth="1"/>
    <col min="7" max="13" width="8" customWidth="1"/>
  </cols>
  <sheetData>
    <row r="1" spans="1:13" ht="18" customHeight="1">
      <c r="A1" s="98" t="s">
        <v>25</v>
      </c>
      <c r="B1" s="98"/>
      <c r="C1" s="99"/>
      <c r="D1" s="99"/>
      <c r="E1" s="99"/>
      <c r="F1" s="61"/>
      <c r="G1" s="61"/>
      <c r="H1" s="61"/>
      <c r="I1" s="61"/>
      <c r="J1" s="61"/>
      <c r="K1" s="61"/>
      <c r="L1" s="61"/>
      <c r="M1" s="61"/>
    </row>
    <row r="2" spans="1:13" ht="36" customHeight="1">
      <c r="A2" s="208" t="s">
        <v>26</v>
      </c>
      <c r="B2" s="208"/>
      <c r="C2" s="208"/>
      <c r="D2" s="208"/>
      <c r="E2" s="208"/>
      <c r="F2" s="208"/>
      <c r="G2" s="109"/>
      <c r="H2" s="109"/>
      <c r="I2" s="109"/>
      <c r="J2" s="109"/>
      <c r="K2" s="110"/>
      <c r="L2" s="110"/>
      <c r="M2" s="110"/>
    </row>
    <row r="3" spans="1:13" ht="15" customHeight="1">
      <c r="A3" s="100"/>
      <c r="B3" s="98"/>
      <c r="C3" s="100"/>
      <c r="D3" s="99"/>
      <c r="E3" s="99"/>
      <c r="F3" s="101" t="s">
        <v>163</v>
      </c>
      <c r="G3" s="60"/>
      <c r="H3" s="60"/>
      <c r="I3" s="60"/>
      <c r="J3" s="60"/>
      <c r="K3" s="60"/>
      <c r="L3" s="60"/>
      <c r="M3" s="60"/>
    </row>
    <row r="4" spans="1:13" ht="30" customHeight="1">
      <c r="A4" s="102" t="s">
        <v>164</v>
      </c>
      <c r="B4" s="102" t="s">
        <v>165</v>
      </c>
      <c r="C4" s="102" t="s">
        <v>166</v>
      </c>
      <c r="D4" s="111" t="s">
        <v>167</v>
      </c>
      <c r="E4" s="112" t="s">
        <v>168</v>
      </c>
      <c r="F4" s="105" t="s">
        <v>170</v>
      </c>
      <c r="G4" s="60"/>
      <c r="H4" s="60"/>
      <c r="I4" s="60"/>
      <c r="J4" s="60"/>
      <c r="K4" s="60"/>
      <c r="L4" s="60"/>
      <c r="M4" s="60"/>
    </row>
    <row r="5" spans="1:13" ht="23.25" customHeight="1">
      <c r="A5" s="106"/>
      <c r="B5" s="113" t="s">
        <v>134</v>
      </c>
      <c r="C5" s="114">
        <v>865159</v>
      </c>
      <c r="D5" s="115">
        <v>796759</v>
      </c>
      <c r="E5" s="115">
        <v>68400</v>
      </c>
      <c r="F5" s="108">
        <v>0</v>
      </c>
      <c r="G5" s="61"/>
      <c r="H5" s="61"/>
      <c r="I5" s="61"/>
      <c r="J5" s="61"/>
      <c r="K5" s="61"/>
      <c r="L5" s="61"/>
      <c r="M5" s="61"/>
    </row>
    <row r="6" spans="1:13" ht="23.25" customHeight="1">
      <c r="A6" s="106" t="s">
        <v>171</v>
      </c>
      <c r="B6" s="113" t="s">
        <v>172</v>
      </c>
      <c r="C6" s="114">
        <v>610806</v>
      </c>
      <c r="D6" s="115">
        <v>542406</v>
      </c>
      <c r="E6" s="115">
        <v>68400</v>
      </c>
      <c r="F6" s="108">
        <v>0</v>
      </c>
      <c r="G6" s="61"/>
      <c r="H6" s="61"/>
      <c r="I6" s="61"/>
      <c r="J6" s="61"/>
      <c r="K6" s="61"/>
      <c r="L6" s="61"/>
      <c r="M6" s="61"/>
    </row>
    <row r="7" spans="1:13" ht="23.25" customHeight="1">
      <c r="A7" s="106" t="s">
        <v>173</v>
      </c>
      <c r="B7" s="113" t="s">
        <v>174</v>
      </c>
      <c r="C7" s="114">
        <v>610806</v>
      </c>
      <c r="D7" s="115">
        <v>542406</v>
      </c>
      <c r="E7" s="115">
        <v>68400</v>
      </c>
      <c r="F7" s="108">
        <v>0</v>
      </c>
      <c r="G7" s="61"/>
      <c r="H7" s="61"/>
      <c r="I7" s="61"/>
      <c r="J7" s="61"/>
      <c r="K7" s="61"/>
      <c r="L7" s="61"/>
      <c r="M7" s="61"/>
    </row>
    <row r="8" spans="1:13" ht="23.25" customHeight="1">
      <c r="A8" s="106" t="s">
        <v>175</v>
      </c>
      <c r="B8" s="113" t="s">
        <v>176</v>
      </c>
      <c r="C8" s="114">
        <v>610806</v>
      </c>
      <c r="D8" s="115">
        <v>542406</v>
      </c>
      <c r="E8" s="115">
        <v>68400</v>
      </c>
      <c r="F8" s="108">
        <v>0</v>
      </c>
      <c r="G8" s="61"/>
      <c r="H8" s="61"/>
      <c r="I8" s="61"/>
      <c r="J8" s="61"/>
      <c r="K8" s="61"/>
      <c r="L8" s="61"/>
      <c r="M8" s="61"/>
    </row>
    <row r="9" spans="1:13" ht="23.25" customHeight="1">
      <c r="A9" s="106" t="s">
        <v>177</v>
      </c>
      <c r="B9" s="113" t="s">
        <v>178</v>
      </c>
      <c r="C9" s="114">
        <v>167074</v>
      </c>
      <c r="D9" s="115">
        <v>167074</v>
      </c>
      <c r="E9" s="115">
        <v>0</v>
      </c>
      <c r="F9" s="108">
        <v>0</v>
      </c>
      <c r="G9" s="61"/>
      <c r="H9" s="61"/>
      <c r="I9" s="61"/>
      <c r="J9" s="61"/>
      <c r="K9" s="61"/>
      <c r="L9" s="61"/>
      <c r="M9" s="61"/>
    </row>
    <row r="10" spans="1:13" ht="23.25" customHeight="1">
      <c r="A10" s="106" t="s">
        <v>179</v>
      </c>
      <c r="B10" s="113" t="s">
        <v>180</v>
      </c>
      <c r="C10" s="114">
        <v>126874</v>
      </c>
      <c r="D10" s="115">
        <v>126874</v>
      </c>
      <c r="E10" s="115">
        <v>0</v>
      </c>
      <c r="F10" s="108">
        <v>0</v>
      </c>
      <c r="G10" s="61"/>
      <c r="H10" s="61"/>
      <c r="I10" s="61"/>
      <c r="J10" s="61"/>
      <c r="K10" s="61"/>
      <c r="L10" s="61"/>
      <c r="M10" s="61"/>
    </row>
    <row r="11" spans="1:13" ht="23.25" customHeight="1">
      <c r="A11" s="106" t="s">
        <v>181</v>
      </c>
      <c r="B11" s="113" t="s">
        <v>182</v>
      </c>
      <c r="C11" s="114">
        <v>90624</v>
      </c>
      <c r="D11" s="115">
        <v>90624</v>
      </c>
      <c r="E11" s="115">
        <v>0</v>
      </c>
      <c r="F11" s="108">
        <v>0</v>
      </c>
      <c r="G11" s="61"/>
      <c r="H11" s="61"/>
      <c r="I11" s="61"/>
      <c r="J11" s="61"/>
      <c r="K11" s="61"/>
      <c r="L11" s="61"/>
      <c r="M11" s="61"/>
    </row>
    <row r="12" spans="1:13" ht="23.25" customHeight="1">
      <c r="A12" s="106" t="s">
        <v>183</v>
      </c>
      <c r="B12" s="113" t="s">
        <v>184</v>
      </c>
      <c r="C12" s="114">
        <v>36250</v>
      </c>
      <c r="D12" s="115">
        <v>36250</v>
      </c>
      <c r="E12" s="115">
        <v>0</v>
      </c>
      <c r="F12" s="108">
        <v>0</v>
      </c>
      <c r="G12" s="61"/>
      <c r="H12" s="61"/>
      <c r="I12" s="61"/>
      <c r="J12" s="61"/>
      <c r="K12" s="61"/>
      <c r="L12" s="61"/>
      <c r="M12" s="61"/>
    </row>
    <row r="13" spans="1:13" ht="23.25" customHeight="1">
      <c r="A13" s="106" t="s">
        <v>185</v>
      </c>
      <c r="B13" s="113" t="s">
        <v>186</v>
      </c>
      <c r="C13" s="114">
        <v>40200</v>
      </c>
      <c r="D13" s="115">
        <v>40200</v>
      </c>
      <c r="E13" s="115">
        <v>0</v>
      </c>
      <c r="F13" s="108">
        <v>0</v>
      </c>
      <c r="G13" s="61"/>
      <c r="H13" s="61"/>
      <c r="I13" s="61"/>
      <c r="J13" s="61"/>
      <c r="K13" s="61"/>
      <c r="L13" s="61"/>
      <c r="M13" s="61"/>
    </row>
    <row r="14" spans="1:13" ht="23.25" customHeight="1">
      <c r="A14" s="106" t="s">
        <v>187</v>
      </c>
      <c r="B14" s="113" t="s">
        <v>188</v>
      </c>
      <c r="C14" s="114">
        <v>40200</v>
      </c>
      <c r="D14" s="115">
        <v>40200</v>
      </c>
      <c r="E14" s="115">
        <v>0</v>
      </c>
      <c r="F14" s="108">
        <v>0</v>
      </c>
      <c r="G14" s="61"/>
      <c r="H14" s="61"/>
      <c r="I14" s="61"/>
      <c r="J14" s="61"/>
      <c r="K14" s="61"/>
      <c r="L14" s="61"/>
      <c r="M14" s="61"/>
    </row>
    <row r="15" spans="1:13" ht="23.25" customHeight="1">
      <c r="A15" s="106" t="s">
        <v>193</v>
      </c>
      <c r="B15" s="113" t="s">
        <v>194</v>
      </c>
      <c r="C15" s="114">
        <v>30831</v>
      </c>
      <c r="D15" s="115">
        <v>30831</v>
      </c>
      <c r="E15" s="115">
        <v>0</v>
      </c>
      <c r="F15" s="108">
        <v>0</v>
      </c>
      <c r="G15" s="61"/>
      <c r="H15" s="61"/>
      <c r="I15" s="61"/>
      <c r="J15" s="61"/>
      <c r="K15" s="61"/>
      <c r="L15" s="61"/>
      <c r="M15" s="61"/>
    </row>
    <row r="16" spans="1:13" ht="23.25" customHeight="1">
      <c r="A16" s="106" t="s">
        <v>195</v>
      </c>
      <c r="B16" s="113" t="s">
        <v>196</v>
      </c>
      <c r="C16" s="114">
        <v>30831</v>
      </c>
      <c r="D16" s="115">
        <v>30831</v>
      </c>
      <c r="E16" s="115">
        <v>0</v>
      </c>
      <c r="F16" s="108">
        <v>0</v>
      </c>
      <c r="G16" s="61"/>
      <c r="H16" s="61"/>
      <c r="I16" s="61"/>
      <c r="J16" s="61"/>
      <c r="K16" s="61"/>
      <c r="L16" s="61"/>
      <c r="M16" s="61"/>
    </row>
    <row r="17" spans="1:13" ht="23.25" customHeight="1">
      <c r="A17" s="106" t="s">
        <v>197</v>
      </c>
      <c r="B17" s="113" t="s">
        <v>198</v>
      </c>
      <c r="C17" s="114">
        <v>30831</v>
      </c>
      <c r="D17" s="115">
        <v>30831</v>
      </c>
      <c r="E17" s="115">
        <v>0</v>
      </c>
      <c r="F17" s="108">
        <v>0</v>
      </c>
      <c r="G17" s="61"/>
      <c r="H17" s="61"/>
      <c r="I17" s="61"/>
      <c r="J17" s="61"/>
      <c r="K17" s="61"/>
      <c r="L17" s="61"/>
      <c r="M17" s="61"/>
    </row>
    <row r="18" spans="1:13" ht="23.25" customHeight="1">
      <c r="A18" s="106" t="s">
        <v>199</v>
      </c>
      <c r="B18" s="113" t="s">
        <v>200</v>
      </c>
      <c r="C18" s="114">
        <v>56448</v>
      </c>
      <c r="D18" s="115">
        <v>56448</v>
      </c>
      <c r="E18" s="115">
        <v>0</v>
      </c>
      <c r="F18" s="108">
        <v>0</v>
      </c>
      <c r="G18" s="61"/>
      <c r="H18" s="61"/>
      <c r="I18" s="61"/>
      <c r="J18" s="61"/>
      <c r="K18" s="61"/>
      <c r="L18" s="61"/>
      <c r="M18" s="61"/>
    </row>
    <row r="19" spans="1:13" ht="23.25" customHeight="1">
      <c r="A19" s="106" t="s">
        <v>201</v>
      </c>
      <c r="B19" s="113" t="s">
        <v>202</v>
      </c>
      <c r="C19" s="114">
        <v>56448</v>
      </c>
      <c r="D19" s="115">
        <v>56448</v>
      </c>
      <c r="E19" s="115">
        <v>0</v>
      </c>
      <c r="F19" s="108">
        <v>0</v>
      </c>
      <c r="G19" s="61"/>
      <c r="H19" s="61"/>
      <c r="I19" s="61"/>
      <c r="J19" s="61"/>
      <c r="K19" s="61"/>
      <c r="L19" s="61"/>
      <c r="M19" s="61"/>
    </row>
    <row r="20" spans="1:13" ht="23.25" customHeight="1">
      <c r="A20" s="106" t="s">
        <v>203</v>
      </c>
      <c r="B20" s="113" t="s">
        <v>204</v>
      </c>
      <c r="C20" s="114">
        <v>56448</v>
      </c>
      <c r="D20" s="115">
        <v>56448</v>
      </c>
      <c r="E20" s="115">
        <v>0</v>
      </c>
      <c r="F20" s="108">
        <v>0</v>
      </c>
      <c r="G20" s="61"/>
      <c r="H20" s="61"/>
      <c r="I20" s="61"/>
      <c r="J20" s="61"/>
      <c r="K20" s="61"/>
      <c r="L20" s="61"/>
      <c r="M20" s="61"/>
    </row>
    <row r="21" spans="1:13" ht="18" customHeight="1">
      <c r="A21" s="116"/>
      <c r="B21" s="117"/>
      <c r="C21" s="118"/>
      <c r="D21" s="118"/>
      <c r="E21" s="118"/>
      <c r="F21" s="61"/>
      <c r="G21" s="61"/>
      <c r="H21" s="61"/>
      <c r="I21" s="61"/>
      <c r="J21" s="61"/>
      <c r="K21" s="61"/>
      <c r="L21" s="61"/>
      <c r="M21" s="61"/>
    </row>
  </sheetData>
  <mergeCells count="1">
    <mergeCell ref="A2:F2"/>
  </mergeCells>
  <phoneticPr fontId="0" type="noConversion"/>
  <printOptions horizontalCentered="1"/>
  <pageMargins left="0.59055118110236215" right="0.59055118110236215" top="0.78740157480314943" bottom="0.7086613985497181" header="0" footer="0"/>
  <pageSetup paperSize="9" orientation="landscape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目录</vt:lpstr>
      <vt:lpstr>表1-部门综合预算收支总表</vt:lpstr>
      <vt:lpstr>表2-部门综合预算收入总表</vt:lpstr>
      <vt:lpstr>表3-部门综合预算支出总表</vt:lpstr>
      <vt:lpstr>表4-部门综合预算财政拨款收支总表</vt:lpstr>
      <vt:lpstr>表5-部门综合预算一般公共预算支出明细表（按功能科目分）</vt:lpstr>
      <vt:lpstr>表6-部门综合预算一般公共预算支出明细表（按经济分类科目）</vt:lpstr>
      <vt:lpstr>表7-部门综合预算一般公共预算基本支出明细表（按功能科目分）</vt:lpstr>
      <vt:lpstr>表8-部门综合预算一般公共预算基本支出明细表（按经济科目分）</vt:lpstr>
      <vt:lpstr>表9-部门综合预算政府性基金收支表</vt:lpstr>
      <vt:lpstr>表10-部门综合预算专项业务经费支出表</vt:lpstr>
      <vt:lpstr>表11-部门综合预算财政拨款结转资金支出表</vt:lpstr>
      <vt:lpstr>表12-部门综合预算政府采购（资产配置、购买服务）预算表</vt:lpstr>
      <vt:lpstr>表13-部门综合预算一般公共预算拨款“三公”经费及会议培训费表</vt:lpstr>
      <vt:lpstr>表14-部门项目支出一级项目绩效目标表</vt:lpstr>
      <vt:lpstr>表15-部门整体支出绩效目标表</vt:lpstr>
      <vt:lpstr>表16-专项资金整体绩效目标表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2019-05-16T03:09:54Z</dcterms:created>
  <dcterms:modified xsi:type="dcterms:W3CDTF">2019-05-16T03:25:52Z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